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 Drive\DS Drive\Projekty\"/>
    </mc:Choice>
  </mc:AlternateContent>
  <xr:revisionPtr revIDLastSave="0" documentId="8_{910249CE-A5FB-4270-A3C5-847068B2B4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idok uproszczony" sheetId="1" r:id="rId1"/>
    <sheet name="Widok szczegółow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9" i="2" l="1"/>
  <c r="L499" i="2" s="1"/>
  <c r="J483" i="2"/>
  <c r="L483" i="2" s="1"/>
  <c r="J442" i="2"/>
  <c r="L442" i="2" s="1"/>
  <c r="J419" i="2"/>
  <c r="L419" i="2" s="1"/>
  <c r="J367" i="2"/>
  <c r="L367" i="2" s="1"/>
  <c r="L344" i="2"/>
  <c r="J344" i="2"/>
  <c r="J328" i="2"/>
  <c r="L328" i="2" s="1"/>
  <c r="J305" i="2"/>
  <c r="L305" i="2" s="1"/>
  <c r="J282" i="2"/>
  <c r="L282" i="2" s="1"/>
  <c r="L245" i="2"/>
  <c r="J245" i="2"/>
  <c r="J239" i="2"/>
  <c r="L239" i="2" s="1"/>
  <c r="J233" i="2"/>
  <c r="L233" i="2" s="1"/>
  <c r="J217" i="2"/>
  <c r="L217" i="2" s="1"/>
  <c r="L201" i="2"/>
  <c r="J201" i="2"/>
  <c r="J178" i="2"/>
  <c r="L178" i="2" s="1"/>
  <c r="J155" i="2"/>
  <c r="L155" i="2" s="1"/>
  <c r="J103" i="2"/>
  <c r="L103" i="2" s="1"/>
  <c r="L100" i="2"/>
  <c r="J100" i="2"/>
  <c r="J95" i="2"/>
  <c r="L95" i="2" s="1"/>
  <c r="J91" i="2"/>
  <c r="L91" i="2" s="1"/>
  <c r="J64" i="2"/>
  <c r="L64" i="2" s="1"/>
  <c r="L53" i="2"/>
  <c r="J53" i="2"/>
  <c r="H103" i="1"/>
  <c r="J103" i="1" s="1"/>
  <c r="J51" i="1"/>
  <c r="H51" i="1"/>
  <c r="H48" i="1"/>
  <c r="J48" i="1" s="1"/>
  <c r="J43" i="1"/>
  <c r="H43" i="1"/>
  <c r="H39" i="1"/>
  <c r="J39" i="1" s="1"/>
  <c r="J28" i="1"/>
  <c r="H28" i="1"/>
  <c r="J105" i="1" l="1"/>
  <c r="L501" i="2"/>
</calcChain>
</file>

<file path=xl/sharedStrings.xml><?xml version="1.0" encoding="utf-8"?>
<sst xmlns="http://schemas.openxmlformats.org/spreadsheetml/2006/main" count="696" uniqueCount="146">
  <si>
    <t>Id</t>
  </si>
  <si>
    <t>Opis</t>
  </si>
  <si>
    <t/>
  </si>
  <si>
    <t>Jedn.</t>
  </si>
  <si>
    <t>Dług./Pow.</t>
  </si>
  <si>
    <t>Szerokość</t>
  </si>
  <si>
    <t>Wys./Szer.</t>
  </si>
  <si>
    <t>Ilość</t>
  </si>
  <si>
    <t>Cena jednostkowa</t>
  </si>
  <si>
    <t>Kwota</t>
  </si>
  <si>
    <t>Belka drewniana - GL 24h - EN 14080 - 200</t>
  </si>
  <si>
    <t>Belka 1</t>
  </si>
  <si>
    <t>Belka 10</t>
  </si>
  <si>
    <t>Belka 11</t>
  </si>
  <si>
    <t>Belka 16</t>
  </si>
  <si>
    <t>Belka 17</t>
  </si>
  <si>
    <t>Belka 18</t>
  </si>
  <si>
    <t>Belka 19</t>
  </si>
  <si>
    <t>Belka 2</t>
  </si>
  <si>
    <t>Belka 20</t>
  </si>
  <si>
    <t>Belka 21</t>
  </si>
  <si>
    <t>Belka 3</t>
  </si>
  <si>
    <t>Belka 37</t>
  </si>
  <si>
    <t>Belka 4</t>
  </si>
  <si>
    <t>Belka 42</t>
  </si>
  <si>
    <t>Belka 47</t>
  </si>
  <si>
    <t>Belka 48</t>
  </si>
  <si>
    <t>Belka 49</t>
  </si>
  <si>
    <t>Belka 5</t>
  </si>
  <si>
    <t>Belka 51</t>
  </si>
  <si>
    <t>Belka 52</t>
  </si>
  <si>
    <t>Belka 53</t>
  </si>
  <si>
    <t>Belka 54</t>
  </si>
  <si>
    <t>Belka 56</t>
  </si>
  <si>
    <t>Belka 6</t>
  </si>
  <si>
    <t>Belka43</t>
  </si>
  <si>
    <t>RAZEM</t>
  </si>
  <si>
    <t>m³</t>
  </si>
  <si>
    <t>Słup drewniany - GL 24h - EN 14080 - 200</t>
  </si>
  <si>
    <t>Słup 1</t>
  </si>
  <si>
    <t>Słup 10</t>
  </si>
  <si>
    <t>Słup 11</t>
  </si>
  <si>
    <t>Słup 12</t>
  </si>
  <si>
    <t>Słup 2</t>
  </si>
  <si>
    <t>Słup 3</t>
  </si>
  <si>
    <t>Słup 6</t>
  </si>
  <si>
    <t>Słup 7</t>
  </si>
  <si>
    <t>Słup 9</t>
  </si>
  <si>
    <t>Strop belkowy - GL 24h - EN 14080 - 160 x 240 mm - Rozstaw 600 mm</t>
  </si>
  <si>
    <t>Strop1</t>
  </si>
  <si>
    <t>Strop4</t>
  </si>
  <si>
    <t>m²</t>
  </si>
  <si>
    <t>Strop belkowy - GL 24h - EN 14080 - 160 x 320 mm - Rozstaw 600 mm</t>
  </si>
  <si>
    <t>Strop 12</t>
  </si>
  <si>
    <t>Strop 13</t>
  </si>
  <si>
    <t>Strop3</t>
  </si>
  <si>
    <t>Strop belkowy - GL 24h - EN 14080 - 140 x 240 mm - Rozstaw 600 mm</t>
  </si>
  <si>
    <t>Strop2</t>
  </si>
  <si>
    <t>Ściana szkieletowa - C 24 - OSB/2 - 12,5 mm - OSB/2 - 12,5 mm</t>
  </si>
  <si>
    <t>Ściana 1</t>
  </si>
  <si>
    <t>Ściana 11</t>
  </si>
  <si>
    <t>Ściana 12</t>
  </si>
  <si>
    <t>Ściana 13</t>
  </si>
  <si>
    <t>Ściana 14 - 1</t>
  </si>
  <si>
    <t>Ściana 14 - 2</t>
  </si>
  <si>
    <t>Ściana 15</t>
  </si>
  <si>
    <t>Ściana 18</t>
  </si>
  <si>
    <t>Ściana 2</t>
  </si>
  <si>
    <t>Ściana 20</t>
  </si>
  <si>
    <t>Ściana 21</t>
  </si>
  <si>
    <t>Ściana 22</t>
  </si>
  <si>
    <t>Ściana 23</t>
  </si>
  <si>
    <t>Ściana 25</t>
  </si>
  <si>
    <t>Ściana 26</t>
  </si>
  <si>
    <t>Ściana 27</t>
  </si>
  <si>
    <t>Ściana 29</t>
  </si>
  <si>
    <t>Ściana 3 - 1</t>
  </si>
  <si>
    <t>Ściana 3 - 2</t>
  </si>
  <si>
    <t>Ściana 30</t>
  </si>
  <si>
    <t>Ściana 31</t>
  </si>
  <si>
    <t>Ściana 33</t>
  </si>
  <si>
    <t>Ściana 34</t>
  </si>
  <si>
    <t>Ściana 35</t>
  </si>
  <si>
    <t>Ściana 36</t>
  </si>
  <si>
    <t>Ściana 37</t>
  </si>
  <si>
    <t>Ściana 38</t>
  </si>
  <si>
    <t>Ściana 39</t>
  </si>
  <si>
    <t>Ściana 4</t>
  </si>
  <si>
    <t>Ściana 42</t>
  </si>
  <si>
    <t>Ściana 43</t>
  </si>
  <si>
    <t>Ściana 46</t>
  </si>
  <si>
    <t>Ściana 54</t>
  </si>
  <si>
    <t>Ściana 6</t>
  </si>
  <si>
    <t>Ściana 61</t>
  </si>
  <si>
    <t>Ściana 62</t>
  </si>
  <si>
    <t>Ściana 63</t>
  </si>
  <si>
    <t>Ściana 64</t>
  </si>
  <si>
    <t>Ściana 66</t>
  </si>
  <si>
    <t>Ściana 67</t>
  </si>
  <si>
    <t>Ściana 71</t>
  </si>
  <si>
    <t>Ściana 72</t>
  </si>
  <si>
    <t>Ściana 73</t>
  </si>
  <si>
    <t>Ściana 74</t>
  </si>
  <si>
    <t>Ściana 75</t>
  </si>
  <si>
    <t>Ściana 76</t>
  </si>
  <si>
    <t>Ściana 77</t>
  </si>
  <si>
    <t>Ściana 78</t>
  </si>
  <si>
    <t>Ściana 8</t>
  </si>
  <si>
    <t>Ściana 9</t>
  </si>
  <si>
    <t>Producent</t>
  </si>
  <si>
    <t>Kod ident.</t>
  </si>
  <si>
    <t>Elementy ściany szkieletowej - C 24</t>
  </si>
  <si>
    <t>OSB/2 - Grubość 12,5 mm</t>
  </si>
  <si>
    <t>Rotho Blaas</t>
  </si>
  <si>
    <t>WHT440</t>
  </si>
  <si>
    <t>WHT 440</t>
  </si>
  <si>
    <t>szt.</t>
  </si>
  <si>
    <t>TCN200</t>
  </si>
  <si>
    <t>Titan N - TCN 200</t>
  </si>
  <si>
    <t>WHT540</t>
  </si>
  <si>
    <t>WHT 540</t>
  </si>
  <si>
    <t>User defined</t>
  </si>
  <si>
    <t>UD ATT1</t>
  </si>
  <si>
    <t>Angle bracket TT1</t>
  </si>
  <si>
    <t>PF703100</t>
  </si>
  <si>
    <t>Perforated plate 60x600 sp. 1,5 mm</t>
  </si>
  <si>
    <t>PF900105</t>
  </si>
  <si>
    <t>WBR 100</t>
  </si>
  <si>
    <t>ULS505610</t>
  </si>
  <si>
    <t>Podkładka - WHTBS50</t>
  </si>
  <si>
    <t>FE210118</t>
  </si>
  <si>
    <t>Threaded rod INA - 5.8 - M16 x 190</t>
  </si>
  <si>
    <t>FE210440</t>
  </si>
  <si>
    <t>Anchor AB1 ETA-10/0076 - 12 x 103</t>
  </si>
  <si>
    <t>MGS100020</t>
  </si>
  <si>
    <t>Threaded rod MGS - 4.8 - M20</t>
  </si>
  <si>
    <t>FE400055</t>
  </si>
  <si>
    <t>Vinylester chemical anchor ETA-09/0078</t>
  </si>
  <si>
    <t>HH10401733</t>
  </si>
  <si>
    <t>Ring nail (strip) - 2,8/3,1 x 75</t>
  </si>
  <si>
    <t>PF601440</t>
  </si>
  <si>
    <t>Anker nail - LBA 4,0 X 40</t>
  </si>
  <si>
    <t>PF601460</t>
  </si>
  <si>
    <t>Anker nail - LBA 4,0 X 60</t>
  </si>
  <si>
    <t>AN4060</t>
  </si>
  <si>
    <t>Anker nail - 4,0 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</si>
</sst>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€#,##0.00"/>
  </numFmts>
  <fonts count="3" x14ac:knownFonts="1">
    <font>
      <sz val="10"/>
      <name val="Calibri"/>
    </font>
    <font>
      <b/>
      <sz val="10"/>
      <color rgb="FFFFFFFF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666666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4" fontId="2" fillId="0" borderId="1" xfId="0" applyNumberFormat="1" applyFont="1" applyBorder="1"/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A73" workbookViewId="0"/>
  </sheetViews>
  <sheetFormatPr defaultRowHeight="14.4" outlineLevelRow="1" x14ac:dyDescent="0.3"/>
  <cols>
    <col min="1" max="2" width="5" customWidth="1"/>
    <col min="3" max="3" width="65" customWidth="1"/>
    <col min="4" max="4" width="5" customWidth="1"/>
    <col min="5" max="10" width="12" customWidth="1"/>
  </cols>
  <sheetData>
    <row r="1" spans="1:10" ht="13.8" x14ac:dyDescent="0.3">
      <c r="A1" s="1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3.8" x14ac:dyDescent="0.3">
      <c r="A2" s="2">
        <v>1</v>
      </c>
      <c r="B2" s="2" t="s">
        <v>10</v>
      </c>
    </row>
    <row r="3" spans="1:10" ht="13.8" outlineLevel="1" x14ac:dyDescent="0.3">
      <c r="C3" t="s">
        <v>11</v>
      </c>
      <c r="E3" s="6">
        <v>1.4</v>
      </c>
      <c r="F3" s="6">
        <v>0.2</v>
      </c>
      <c r="G3" s="6">
        <v>0.24</v>
      </c>
      <c r="H3" s="6">
        <v>7.0000000000000007E-2</v>
      </c>
    </row>
    <row r="4" spans="1:10" ht="13.8" outlineLevel="1" x14ac:dyDescent="0.3">
      <c r="C4" t="s">
        <v>12</v>
      </c>
      <c r="E4" s="6">
        <v>8.3000000000000007</v>
      </c>
      <c r="F4" s="6">
        <v>0.2</v>
      </c>
      <c r="G4" s="6">
        <v>0.52</v>
      </c>
      <c r="H4" s="6">
        <v>0.86</v>
      </c>
    </row>
    <row r="5" spans="1:10" ht="13.8" outlineLevel="1" x14ac:dyDescent="0.3">
      <c r="C5" t="s">
        <v>13</v>
      </c>
      <c r="E5" s="6">
        <v>4.1500000000000004</v>
      </c>
      <c r="F5" s="6">
        <v>0.2</v>
      </c>
      <c r="G5" s="6">
        <v>0.24</v>
      </c>
      <c r="H5" s="6">
        <v>0.2</v>
      </c>
    </row>
    <row r="6" spans="1:10" ht="13.8" outlineLevel="1" x14ac:dyDescent="0.3">
      <c r="C6" t="s">
        <v>14</v>
      </c>
      <c r="E6" s="6">
        <v>6.4</v>
      </c>
      <c r="F6" s="6">
        <v>0.2</v>
      </c>
      <c r="G6" s="6">
        <v>0.24</v>
      </c>
      <c r="H6" s="6">
        <v>0.31</v>
      </c>
    </row>
    <row r="7" spans="1:10" ht="13.8" outlineLevel="1" x14ac:dyDescent="0.3">
      <c r="C7" t="s">
        <v>15</v>
      </c>
      <c r="E7" s="6">
        <v>5.9</v>
      </c>
      <c r="F7" s="6">
        <v>0.2</v>
      </c>
      <c r="G7" s="6">
        <v>0.24</v>
      </c>
      <c r="H7" s="6">
        <v>0.28000000000000003</v>
      </c>
    </row>
    <row r="8" spans="1:10" ht="13.8" outlineLevel="1" x14ac:dyDescent="0.3">
      <c r="C8" t="s">
        <v>16</v>
      </c>
      <c r="E8" s="6">
        <v>17.3</v>
      </c>
      <c r="F8" s="6">
        <v>0.2</v>
      </c>
      <c r="G8" s="6">
        <v>0.44</v>
      </c>
      <c r="H8" s="6">
        <v>1.52</v>
      </c>
    </row>
    <row r="9" spans="1:10" ht="13.8" outlineLevel="1" x14ac:dyDescent="0.3">
      <c r="C9" t="s">
        <v>17</v>
      </c>
      <c r="E9" s="6">
        <v>17.3</v>
      </c>
      <c r="F9" s="6">
        <v>0.2</v>
      </c>
      <c r="G9" s="6">
        <v>0.24</v>
      </c>
      <c r="H9" s="6">
        <v>0.83</v>
      </c>
    </row>
    <row r="10" spans="1:10" ht="13.8" outlineLevel="1" x14ac:dyDescent="0.3">
      <c r="C10" t="s">
        <v>18</v>
      </c>
      <c r="E10" s="6">
        <v>1.4</v>
      </c>
      <c r="F10" s="6">
        <v>0.2</v>
      </c>
      <c r="G10" s="6">
        <v>0.24</v>
      </c>
      <c r="H10" s="6">
        <v>7.0000000000000007E-2</v>
      </c>
    </row>
    <row r="11" spans="1:10" ht="13.8" outlineLevel="1" x14ac:dyDescent="0.3">
      <c r="C11" t="s">
        <v>19</v>
      </c>
      <c r="E11" s="6">
        <v>3.7</v>
      </c>
      <c r="F11" s="6">
        <v>0.2</v>
      </c>
      <c r="G11" s="6">
        <v>0.24</v>
      </c>
      <c r="H11" s="6">
        <v>0.18</v>
      </c>
    </row>
    <row r="12" spans="1:10" ht="13.8" outlineLevel="1" x14ac:dyDescent="0.3">
      <c r="C12" t="s">
        <v>20</v>
      </c>
      <c r="E12" s="6">
        <v>3.7</v>
      </c>
      <c r="F12" s="6">
        <v>0.2</v>
      </c>
      <c r="G12" s="6">
        <v>0.24</v>
      </c>
      <c r="H12" s="6">
        <v>0.18</v>
      </c>
    </row>
    <row r="13" spans="1:10" ht="13.8" outlineLevel="1" x14ac:dyDescent="0.3">
      <c r="C13" t="s">
        <v>21</v>
      </c>
      <c r="E13" s="6">
        <v>1.4</v>
      </c>
      <c r="F13" s="6">
        <v>0.2</v>
      </c>
      <c r="G13" s="6">
        <v>0.24</v>
      </c>
      <c r="H13" s="6">
        <v>7.0000000000000007E-2</v>
      </c>
    </row>
    <row r="14" spans="1:10" ht="13.8" outlineLevel="1" x14ac:dyDescent="0.3">
      <c r="C14" t="s">
        <v>22</v>
      </c>
      <c r="E14" s="6">
        <v>5</v>
      </c>
      <c r="F14" s="6">
        <v>0.2</v>
      </c>
      <c r="G14" s="6">
        <v>0.24</v>
      </c>
      <c r="H14" s="6">
        <v>0.24</v>
      </c>
    </row>
    <row r="15" spans="1:10" ht="13.8" outlineLevel="1" x14ac:dyDescent="0.3">
      <c r="C15" t="s">
        <v>23</v>
      </c>
      <c r="E15" s="6">
        <v>1.6</v>
      </c>
      <c r="F15" s="6">
        <v>0.2</v>
      </c>
      <c r="G15" s="6">
        <v>0.24</v>
      </c>
      <c r="H15" s="6">
        <v>0.08</v>
      </c>
    </row>
    <row r="16" spans="1:10" ht="13.8" outlineLevel="1" x14ac:dyDescent="0.3">
      <c r="C16" t="s">
        <v>24</v>
      </c>
      <c r="E16" s="6">
        <v>5</v>
      </c>
      <c r="F16" s="6">
        <v>0.2</v>
      </c>
      <c r="G16" s="6">
        <v>0.24</v>
      </c>
      <c r="H16" s="6">
        <v>0.24</v>
      </c>
    </row>
    <row r="17" spans="1:10" ht="13.8" outlineLevel="1" x14ac:dyDescent="0.3">
      <c r="C17" t="s">
        <v>25</v>
      </c>
      <c r="E17" s="6">
        <v>6.5</v>
      </c>
      <c r="F17" s="6">
        <v>0.2</v>
      </c>
      <c r="G17" s="6">
        <v>0.44</v>
      </c>
      <c r="H17" s="6">
        <v>0.56999999999999995</v>
      </c>
    </row>
    <row r="18" spans="1:10" ht="13.8" outlineLevel="1" x14ac:dyDescent="0.3">
      <c r="C18" t="s">
        <v>26</v>
      </c>
      <c r="E18" s="6">
        <v>3.93</v>
      </c>
      <c r="F18" s="6">
        <v>0.2</v>
      </c>
      <c r="G18" s="6">
        <v>0.24</v>
      </c>
      <c r="H18" s="6">
        <v>0.19</v>
      </c>
    </row>
    <row r="19" spans="1:10" ht="13.8" outlineLevel="1" x14ac:dyDescent="0.3">
      <c r="C19" t="s">
        <v>27</v>
      </c>
      <c r="E19" s="6">
        <v>3.93</v>
      </c>
      <c r="F19" s="6">
        <v>0.2</v>
      </c>
      <c r="G19" s="6">
        <v>0.24</v>
      </c>
      <c r="H19" s="6">
        <v>0.19</v>
      </c>
    </row>
    <row r="20" spans="1:10" ht="13.8" outlineLevel="1" x14ac:dyDescent="0.3">
      <c r="C20" t="s">
        <v>28</v>
      </c>
      <c r="E20" s="6">
        <v>1.6</v>
      </c>
      <c r="F20" s="6">
        <v>0.2</v>
      </c>
      <c r="G20" s="6">
        <v>0.24</v>
      </c>
      <c r="H20" s="6">
        <v>0.08</v>
      </c>
    </row>
    <row r="21" spans="1:10" ht="13.8" outlineLevel="1" x14ac:dyDescent="0.3">
      <c r="C21" t="s">
        <v>29</v>
      </c>
      <c r="E21" s="6">
        <v>5</v>
      </c>
      <c r="F21" s="6">
        <v>0.2</v>
      </c>
      <c r="G21" s="6">
        <v>0.52</v>
      </c>
      <c r="H21" s="6">
        <v>0.52</v>
      </c>
    </row>
    <row r="22" spans="1:10" ht="13.8" outlineLevel="1" x14ac:dyDescent="0.3">
      <c r="C22" t="s">
        <v>30</v>
      </c>
      <c r="E22" s="6">
        <v>1.8</v>
      </c>
      <c r="F22" s="6">
        <v>0.2</v>
      </c>
      <c r="G22" s="6">
        <v>0.24</v>
      </c>
      <c r="H22" s="6">
        <v>0.09</v>
      </c>
    </row>
    <row r="23" spans="1:10" ht="13.8" outlineLevel="1" x14ac:dyDescent="0.3">
      <c r="C23" t="s">
        <v>31</v>
      </c>
      <c r="E23" s="6">
        <v>1.7</v>
      </c>
      <c r="F23" s="6">
        <v>0.2</v>
      </c>
      <c r="G23" s="6">
        <v>0.24</v>
      </c>
      <c r="H23" s="6">
        <v>0.08</v>
      </c>
    </row>
    <row r="24" spans="1:10" ht="13.8" outlineLevel="1" x14ac:dyDescent="0.3">
      <c r="C24" t="s">
        <v>32</v>
      </c>
      <c r="E24" s="6">
        <v>3</v>
      </c>
      <c r="F24" s="6">
        <v>0.2</v>
      </c>
      <c r="G24" s="6">
        <v>0.44</v>
      </c>
      <c r="H24" s="6">
        <v>0.26</v>
      </c>
    </row>
    <row r="25" spans="1:10" ht="13.8" outlineLevel="1" x14ac:dyDescent="0.3">
      <c r="C25" t="s">
        <v>33</v>
      </c>
      <c r="E25" s="6">
        <v>1.6</v>
      </c>
      <c r="F25" s="6">
        <v>0.2</v>
      </c>
      <c r="G25" s="6">
        <v>0.24</v>
      </c>
      <c r="H25" s="6">
        <v>0.08</v>
      </c>
    </row>
    <row r="26" spans="1:10" ht="13.8" outlineLevel="1" x14ac:dyDescent="0.3">
      <c r="C26" t="s">
        <v>34</v>
      </c>
      <c r="E26" s="6">
        <v>8.3000000000000007</v>
      </c>
      <c r="F26" s="6">
        <v>0.2</v>
      </c>
      <c r="G26" s="6">
        <v>0.44</v>
      </c>
      <c r="H26" s="6">
        <v>0.73</v>
      </c>
    </row>
    <row r="27" spans="1:10" ht="13.8" outlineLevel="1" x14ac:dyDescent="0.3">
      <c r="C27" t="s">
        <v>35</v>
      </c>
      <c r="E27" s="6">
        <v>3.13</v>
      </c>
      <c r="F27" s="6">
        <v>0.2</v>
      </c>
      <c r="G27" s="6">
        <v>0.44</v>
      </c>
      <c r="H27" s="6">
        <v>0.28000000000000003</v>
      </c>
    </row>
    <row r="28" spans="1:10" ht="13.8" x14ac:dyDescent="0.3">
      <c r="C28" s="4" t="s">
        <v>36</v>
      </c>
      <c r="D28" s="2" t="s">
        <v>37</v>
      </c>
      <c r="H28" s="7">
        <f>SUM(H3:H27)</f>
        <v>8.2000000000000011</v>
      </c>
      <c r="I28" s="5">
        <v>0</v>
      </c>
      <c r="J28" s="5">
        <f>H28*I28</f>
        <v>0</v>
      </c>
    </row>
    <row r="29" spans="1:10" ht="13.8" x14ac:dyDescent="0.3">
      <c r="A29" s="2">
        <v>2</v>
      </c>
      <c r="B29" s="2" t="s">
        <v>38</v>
      </c>
    </row>
    <row r="30" spans="1:10" ht="13.8" outlineLevel="1" x14ac:dyDescent="0.3">
      <c r="C30" t="s">
        <v>39</v>
      </c>
      <c r="E30" s="6">
        <v>3.2</v>
      </c>
      <c r="F30" s="6">
        <v>0.2</v>
      </c>
      <c r="G30" s="6">
        <v>0.24</v>
      </c>
      <c r="H30" s="6">
        <v>0.15</v>
      </c>
    </row>
    <row r="31" spans="1:10" ht="13.8" outlineLevel="1" x14ac:dyDescent="0.3">
      <c r="C31" t="s">
        <v>40</v>
      </c>
      <c r="E31" s="6">
        <v>3.95</v>
      </c>
      <c r="F31" s="6">
        <v>0.2</v>
      </c>
      <c r="G31" s="6">
        <v>0.24</v>
      </c>
      <c r="H31" s="6">
        <v>0.19</v>
      </c>
    </row>
    <row r="32" spans="1:10" ht="13.8" outlineLevel="1" x14ac:dyDescent="0.3">
      <c r="C32" t="s">
        <v>41</v>
      </c>
      <c r="E32" s="6">
        <v>3.2</v>
      </c>
      <c r="F32" s="6">
        <v>0.2</v>
      </c>
      <c r="G32" s="6">
        <v>0.24</v>
      </c>
      <c r="H32" s="6">
        <v>0.15</v>
      </c>
    </row>
    <row r="33" spans="1:10" ht="13.8" outlineLevel="1" x14ac:dyDescent="0.3">
      <c r="C33" t="s">
        <v>42</v>
      </c>
      <c r="E33" s="6">
        <v>3.95</v>
      </c>
      <c r="F33" s="6">
        <v>0.2</v>
      </c>
      <c r="G33" s="6">
        <v>0.24</v>
      </c>
      <c r="H33" s="6">
        <v>0.19</v>
      </c>
    </row>
    <row r="34" spans="1:10" ht="13.8" outlineLevel="1" x14ac:dyDescent="0.3">
      <c r="C34" t="s">
        <v>43</v>
      </c>
      <c r="E34" s="6">
        <v>3.2</v>
      </c>
      <c r="F34" s="6">
        <v>0.2</v>
      </c>
      <c r="G34" s="6">
        <v>0.24</v>
      </c>
      <c r="H34" s="6">
        <v>0.15</v>
      </c>
    </row>
    <row r="35" spans="1:10" ht="13.8" outlineLevel="1" x14ac:dyDescent="0.3">
      <c r="C35" t="s">
        <v>44</v>
      </c>
      <c r="E35" s="6">
        <v>3.2</v>
      </c>
      <c r="F35" s="6">
        <v>0.2</v>
      </c>
      <c r="G35" s="6">
        <v>0.24</v>
      </c>
      <c r="H35" s="6">
        <v>0.15</v>
      </c>
    </row>
    <row r="36" spans="1:10" ht="13.8" outlineLevel="1" x14ac:dyDescent="0.3">
      <c r="C36" t="s">
        <v>45</v>
      </c>
      <c r="E36" s="6">
        <v>4.5</v>
      </c>
      <c r="F36" s="6">
        <v>0.2</v>
      </c>
      <c r="G36" s="6">
        <v>0.24</v>
      </c>
      <c r="H36" s="6">
        <v>0.22</v>
      </c>
    </row>
    <row r="37" spans="1:10" ht="13.8" outlineLevel="1" x14ac:dyDescent="0.3">
      <c r="C37" t="s">
        <v>46</v>
      </c>
      <c r="E37" s="6">
        <v>2.8</v>
      </c>
      <c r="F37" s="6">
        <v>0.2</v>
      </c>
      <c r="G37" s="6">
        <v>0.24</v>
      </c>
      <c r="H37" s="6">
        <v>0.13</v>
      </c>
    </row>
    <row r="38" spans="1:10" ht="13.8" outlineLevel="1" x14ac:dyDescent="0.3">
      <c r="C38" t="s">
        <v>47</v>
      </c>
      <c r="E38" s="6">
        <v>2.8</v>
      </c>
      <c r="F38" s="6">
        <v>0.2</v>
      </c>
      <c r="G38" s="6">
        <v>0.24</v>
      </c>
      <c r="H38" s="6">
        <v>0.13</v>
      </c>
    </row>
    <row r="39" spans="1:10" ht="13.8" x14ac:dyDescent="0.3">
      <c r="C39" s="4" t="s">
        <v>36</v>
      </c>
      <c r="D39" s="2" t="s">
        <v>37</v>
      </c>
      <c r="H39" s="7">
        <f>SUM(H30:H38)</f>
        <v>1.46</v>
      </c>
      <c r="I39" s="5">
        <v>0</v>
      </c>
      <c r="J39" s="5">
        <f>H39*I39</f>
        <v>0</v>
      </c>
    </row>
    <row r="40" spans="1:10" ht="13.8" x14ac:dyDescent="0.3">
      <c r="A40" s="2">
        <v>3</v>
      </c>
      <c r="B40" s="2" t="s">
        <v>48</v>
      </c>
    </row>
    <row r="41" spans="1:10" ht="13.8" outlineLevel="1" x14ac:dyDescent="0.3">
      <c r="C41" t="s">
        <v>49</v>
      </c>
      <c r="E41" s="6">
        <v>125.41</v>
      </c>
      <c r="F41" s="6"/>
      <c r="G41" s="6"/>
      <c r="H41" s="6">
        <v>125.41</v>
      </c>
    </row>
    <row r="42" spans="1:10" ht="13.8" outlineLevel="1" x14ac:dyDescent="0.3">
      <c r="C42" t="s">
        <v>50</v>
      </c>
      <c r="E42" s="6">
        <v>19.920000000000002</v>
      </c>
      <c r="F42" s="6"/>
      <c r="G42" s="6"/>
      <c r="H42" s="6">
        <v>19.920000000000002</v>
      </c>
    </row>
    <row r="43" spans="1:10" ht="13.8" x14ac:dyDescent="0.3">
      <c r="C43" s="4" t="s">
        <v>36</v>
      </c>
      <c r="D43" s="2" t="s">
        <v>51</v>
      </c>
      <c r="H43" s="7">
        <f>SUM(H41:H42)</f>
        <v>145.32999999999998</v>
      </c>
      <c r="I43" s="5">
        <v>0</v>
      </c>
      <c r="J43" s="5">
        <f>H43*I43</f>
        <v>0</v>
      </c>
    </row>
    <row r="44" spans="1:10" ht="13.8" x14ac:dyDescent="0.3">
      <c r="A44" s="2">
        <v>4</v>
      </c>
      <c r="B44" s="2" t="s">
        <v>52</v>
      </c>
    </row>
    <row r="45" spans="1:10" ht="13.8" outlineLevel="1" x14ac:dyDescent="0.3">
      <c r="C45" t="s">
        <v>53</v>
      </c>
      <c r="E45" s="6">
        <v>13.35</v>
      </c>
      <c r="F45" s="6"/>
      <c r="G45" s="6"/>
      <c r="H45" s="6">
        <v>13.35</v>
      </c>
    </row>
    <row r="46" spans="1:10" ht="13.8" outlineLevel="1" x14ac:dyDescent="0.3">
      <c r="C46" t="s">
        <v>54</v>
      </c>
      <c r="E46" s="6">
        <v>13.05</v>
      </c>
      <c r="F46" s="6"/>
      <c r="G46" s="6"/>
      <c r="H46" s="6">
        <v>13.05</v>
      </c>
    </row>
    <row r="47" spans="1:10" ht="13.8" outlineLevel="1" x14ac:dyDescent="0.3">
      <c r="C47" t="s">
        <v>55</v>
      </c>
      <c r="E47" s="6">
        <v>88.59</v>
      </c>
      <c r="F47" s="6"/>
      <c r="G47" s="6"/>
      <c r="H47" s="6">
        <v>88.59</v>
      </c>
    </row>
    <row r="48" spans="1:10" ht="13.8" x14ac:dyDescent="0.3">
      <c r="C48" s="4" t="s">
        <v>36</v>
      </c>
      <c r="D48" s="2" t="s">
        <v>51</v>
      </c>
      <c r="H48" s="7">
        <f>SUM(H45:H47)</f>
        <v>114.99000000000001</v>
      </c>
      <c r="I48" s="5">
        <v>0</v>
      </c>
      <c r="J48" s="5">
        <f>H48*I48</f>
        <v>0</v>
      </c>
    </row>
    <row r="49" spans="1:10" ht="13.8" x14ac:dyDescent="0.3">
      <c r="A49" s="2">
        <v>5</v>
      </c>
      <c r="B49" s="2" t="s">
        <v>56</v>
      </c>
    </row>
    <row r="50" spans="1:10" ht="13.8" outlineLevel="1" x14ac:dyDescent="0.3">
      <c r="C50" t="s">
        <v>57</v>
      </c>
      <c r="E50" s="6">
        <v>77.11</v>
      </c>
      <c r="F50" s="6"/>
      <c r="G50" s="6"/>
      <c r="H50" s="6">
        <v>77.11</v>
      </c>
    </row>
    <row r="51" spans="1:10" ht="13.8" x14ac:dyDescent="0.3">
      <c r="C51" s="4" t="s">
        <v>36</v>
      </c>
      <c r="D51" s="2" t="s">
        <v>51</v>
      </c>
      <c r="H51" s="7">
        <f>SUM(H50:H50)</f>
        <v>77.11</v>
      </c>
      <c r="I51" s="5">
        <v>0</v>
      </c>
      <c r="J51" s="5">
        <f>H51*I51</f>
        <v>0</v>
      </c>
    </row>
    <row r="52" spans="1:10" ht="13.8" x14ac:dyDescent="0.3">
      <c r="A52" s="2">
        <v>6</v>
      </c>
      <c r="B52" s="2" t="s">
        <v>58</v>
      </c>
    </row>
    <row r="53" spans="1:10" ht="13.8" outlineLevel="1" x14ac:dyDescent="0.3">
      <c r="C53" t="s">
        <v>59</v>
      </c>
      <c r="E53" s="6">
        <v>3.2</v>
      </c>
      <c r="F53" s="6"/>
      <c r="G53" s="6"/>
      <c r="H53" s="6">
        <v>3.2</v>
      </c>
    </row>
    <row r="54" spans="1:10" ht="13.8" outlineLevel="1" x14ac:dyDescent="0.3">
      <c r="C54" t="s">
        <v>60</v>
      </c>
      <c r="E54" s="6">
        <v>8</v>
      </c>
      <c r="F54" s="6"/>
      <c r="G54" s="6"/>
      <c r="H54" s="6">
        <v>8</v>
      </c>
    </row>
    <row r="55" spans="1:10" ht="13.8" outlineLevel="1" x14ac:dyDescent="0.3">
      <c r="C55" t="s">
        <v>61</v>
      </c>
      <c r="E55" s="6">
        <v>8.9600000000000009</v>
      </c>
      <c r="F55" s="6"/>
      <c r="G55" s="6"/>
      <c r="H55" s="6">
        <v>8.9600000000000009</v>
      </c>
    </row>
    <row r="56" spans="1:10" ht="13.8" outlineLevel="1" x14ac:dyDescent="0.3">
      <c r="C56" t="s">
        <v>62</v>
      </c>
      <c r="E56" s="6">
        <v>4.8</v>
      </c>
      <c r="F56" s="6"/>
      <c r="G56" s="6"/>
      <c r="H56" s="6">
        <v>4.8</v>
      </c>
    </row>
    <row r="57" spans="1:10" ht="13.8" outlineLevel="1" x14ac:dyDescent="0.3">
      <c r="C57" t="s">
        <v>63</v>
      </c>
      <c r="E57" s="6">
        <v>6.36</v>
      </c>
      <c r="F57" s="6"/>
      <c r="G57" s="6"/>
      <c r="H57" s="6">
        <v>6.36</v>
      </c>
    </row>
    <row r="58" spans="1:10" ht="13.8" outlineLevel="1" x14ac:dyDescent="0.3">
      <c r="C58" t="s">
        <v>64</v>
      </c>
      <c r="E58" s="6">
        <v>3.24</v>
      </c>
      <c r="F58" s="6"/>
      <c r="G58" s="6"/>
      <c r="H58" s="6">
        <v>3.24</v>
      </c>
    </row>
    <row r="59" spans="1:10" ht="13.8" outlineLevel="1" x14ac:dyDescent="0.3">
      <c r="C59" t="s">
        <v>65</v>
      </c>
      <c r="E59" s="6">
        <v>7.68</v>
      </c>
      <c r="F59" s="6"/>
      <c r="G59" s="6"/>
      <c r="H59" s="6">
        <v>7.68</v>
      </c>
    </row>
    <row r="60" spans="1:10" ht="13.8" outlineLevel="1" x14ac:dyDescent="0.3">
      <c r="C60" t="s">
        <v>66</v>
      </c>
      <c r="E60" s="6">
        <v>10.050000000000001</v>
      </c>
      <c r="F60" s="6"/>
      <c r="G60" s="6"/>
      <c r="H60" s="6">
        <v>10.050000000000001</v>
      </c>
    </row>
    <row r="61" spans="1:10" ht="13.8" outlineLevel="1" x14ac:dyDescent="0.3">
      <c r="C61" t="s">
        <v>67</v>
      </c>
      <c r="E61" s="6">
        <v>19.13</v>
      </c>
      <c r="F61" s="6"/>
      <c r="G61" s="6"/>
      <c r="H61" s="6">
        <v>19.13</v>
      </c>
    </row>
    <row r="62" spans="1:10" ht="13.8" outlineLevel="1" x14ac:dyDescent="0.3">
      <c r="C62" t="s">
        <v>68</v>
      </c>
      <c r="E62" s="6">
        <v>24.96</v>
      </c>
      <c r="F62" s="6"/>
      <c r="G62" s="6"/>
      <c r="H62" s="6">
        <v>24.96</v>
      </c>
    </row>
    <row r="63" spans="1:10" ht="13.8" outlineLevel="1" x14ac:dyDescent="0.3">
      <c r="C63" t="s">
        <v>69</v>
      </c>
      <c r="E63" s="6">
        <v>7.68</v>
      </c>
      <c r="F63" s="6"/>
      <c r="G63" s="6"/>
      <c r="H63" s="6">
        <v>7.68</v>
      </c>
    </row>
    <row r="64" spans="1:10" ht="13.8" outlineLevel="1" x14ac:dyDescent="0.3">
      <c r="C64" t="s">
        <v>70</v>
      </c>
      <c r="E64" s="6">
        <v>2.8</v>
      </c>
      <c r="F64" s="6"/>
      <c r="G64" s="6"/>
      <c r="H64" s="6">
        <v>2.8</v>
      </c>
    </row>
    <row r="65" spans="3:8" ht="13.8" outlineLevel="1" x14ac:dyDescent="0.3">
      <c r="C65" t="s">
        <v>71</v>
      </c>
      <c r="E65" s="6">
        <v>5.57</v>
      </c>
      <c r="F65" s="6"/>
      <c r="G65" s="6"/>
      <c r="H65" s="6">
        <v>5.57</v>
      </c>
    </row>
    <row r="66" spans="3:8" ht="13.8" outlineLevel="1" x14ac:dyDescent="0.3">
      <c r="C66" t="s">
        <v>72</v>
      </c>
      <c r="E66" s="6">
        <v>4.6100000000000003</v>
      </c>
      <c r="F66" s="6"/>
      <c r="G66" s="6"/>
      <c r="H66" s="6">
        <v>4.6100000000000003</v>
      </c>
    </row>
    <row r="67" spans="3:8" ht="13.8" outlineLevel="1" x14ac:dyDescent="0.3">
      <c r="C67" t="s">
        <v>73</v>
      </c>
      <c r="E67" s="6">
        <v>4.6100000000000003</v>
      </c>
      <c r="F67" s="6"/>
      <c r="G67" s="6"/>
      <c r="H67" s="6">
        <v>4.6100000000000003</v>
      </c>
    </row>
    <row r="68" spans="3:8" ht="13.8" outlineLevel="1" x14ac:dyDescent="0.3">
      <c r="C68" t="s">
        <v>74</v>
      </c>
      <c r="E68" s="6">
        <v>14.14</v>
      </c>
      <c r="F68" s="6"/>
      <c r="G68" s="6"/>
      <c r="H68" s="6">
        <v>14.14</v>
      </c>
    </row>
    <row r="69" spans="3:8" ht="13.8" outlineLevel="1" x14ac:dyDescent="0.3">
      <c r="C69" t="s">
        <v>75</v>
      </c>
      <c r="E69" s="6">
        <v>13.77</v>
      </c>
      <c r="F69" s="6"/>
      <c r="G69" s="6"/>
      <c r="H69" s="6">
        <v>13.77</v>
      </c>
    </row>
    <row r="70" spans="3:8" ht="13.8" outlineLevel="1" x14ac:dyDescent="0.3">
      <c r="C70" t="s">
        <v>76</v>
      </c>
      <c r="E70" s="6">
        <v>6.36</v>
      </c>
      <c r="F70" s="6"/>
      <c r="G70" s="6"/>
      <c r="H70" s="6">
        <v>6.36</v>
      </c>
    </row>
    <row r="71" spans="3:8" ht="13.8" outlineLevel="1" x14ac:dyDescent="0.3">
      <c r="C71" t="s">
        <v>77</v>
      </c>
      <c r="E71" s="6">
        <v>3.24</v>
      </c>
      <c r="F71" s="6"/>
      <c r="G71" s="6"/>
      <c r="H71" s="6">
        <v>3.24</v>
      </c>
    </row>
    <row r="72" spans="3:8" ht="13.8" outlineLevel="1" x14ac:dyDescent="0.3">
      <c r="C72" t="s">
        <v>78</v>
      </c>
      <c r="E72" s="6">
        <v>15.15</v>
      </c>
      <c r="F72" s="6"/>
      <c r="G72" s="6"/>
      <c r="H72" s="6">
        <v>15.15</v>
      </c>
    </row>
    <row r="73" spans="3:8" ht="13.8" outlineLevel="1" x14ac:dyDescent="0.3">
      <c r="C73" t="s">
        <v>79</v>
      </c>
      <c r="E73" s="6">
        <v>2.64</v>
      </c>
      <c r="F73" s="6"/>
      <c r="G73" s="6"/>
      <c r="H73" s="6">
        <v>2.64</v>
      </c>
    </row>
    <row r="74" spans="3:8" ht="13.8" outlineLevel="1" x14ac:dyDescent="0.3">
      <c r="C74" t="s">
        <v>80</v>
      </c>
      <c r="E74" s="6">
        <v>4.66</v>
      </c>
      <c r="F74" s="6"/>
      <c r="G74" s="6"/>
      <c r="H74" s="6">
        <v>4.66</v>
      </c>
    </row>
    <row r="75" spans="3:8" ht="13.8" outlineLevel="1" x14ac:dyDescent="0.3">
      <c r="C75" t="s">
        <v>81</v>
      </c>
      <c r="E75" s="6">
        <v>10.61</v>
      </c>
      <c r="F75" s="6"/>
      <c r="G75" s="6"/>
      <c r="H75" s="6">
        <v>10.61</v>
      </c>
    </row>
    <row r="76" spans="3:8" ht="13.8" outlineLevel="1" x14ac:dyDescent="0.3">
      <c r="C76" t="s">
        <v>82</v>
      </c>
      <c r="E76" s="6">
        <v>4.66</v>
      </c>
      <c r="F76" s="6"/>
      <c r="G76" s="6"/>
      <c r="H76" s="6">
        <v>4.66</v>
      </c>
    </row>
    <row r="77" spans="3:8" ht="13.8" outlineLevel="1" x14ac:dyDescent="0.3">
      <c r="C77" t="s">
        <v>83</v>
      </c>
      <c r="E77" s="6">
        <v>11.25</v>
      </c>
      <c r="F77" s="6"/>
      <c r="G77" s="6"/>
      <c r="H77" s="6">
        <v>11.25</v>
      </c>
    </row>
    <row r="78" spans="3:8" ht="13.8" outlineLevel="1" x14ac:dyDescent="0.3">
      <c r="C78" t="s">
        <v>84</v>
      </c>
      <c r="E78" s="6">
        <v>9.4499999999999993</v>
      </c>
      <c r="F78" s="6"/>
      <c r="G78" s="6"/>
      <c r="H78" s="6">
        <v>9.4499999999999993</v>
      </c>
    </row>
    <row r="79" spans="3:8" ht="13.8" outlineLevel="1" x14ac:dyDescent="0.3">
      <c r="C79" t="s">
        <v>85</v>
      </c>
      <c r="E79" s="6">
        <v>5.57</v>
      </c>
      <c r="F79" s="6"/>
      <c r="G79" s="6"/>
      <c r="H79" s="6">
        <v>5.57</v>
      </c>
    </row>
    <row r="80" spans="3:8" ht="13.8" outlineLevel="1" x14ac:dyDescent="0.3">
      <c r="C80" t="s">
        <v>86</v>
      </c>
      <c r="E80" s="6">
        <v>1.43</v>
      </c>
      <c r="F80" s="6"/>
      <c r="G80" s="6"/>
      <c r="H80" s="6">
        <v>1.43</v>
      </c>
    </row>
    <row r="81" spans="3:8" ht="13.8" outlineLevel="1" x14ac:dyDescent="0.3">
      <c r="C81" t="s">
        <v>87</v>
      </c>
      <c r="E81" s="6">
        <v>3.2</v>
      </c>
      <c r="F81" s="6"/>
      <c r="G81" s="6"/>
      <c r="H81" s="6">
        <v>3.2</v>
      </c>
    </row>
    <row r="82" spans="3:8" ht="13.8" outlineLevel="1" x14ac:dyDescent="0.3">
      <c r="C82" t="s">
        <v>88</v>
      </c>
      <c r="E82" s="6">
        <v>21.84</v>
      </c>
      <c r="F82" s="6"/>
      <c r="G82" s="6"/>
      <c r="H82" s="6">
        <v>21.84</v>
      </c>
    </row>
    <row r="83" spans="3:8" ht="13.8" outlineLevel="1" x14ac:dyDescent="0.3">
      <c r="C83" t="s">
        <v>89</v>
      </c>
      <c r="E83" s="6">
        <v>6.72</v>
      </c>
      <c r="F83" s="6"/>
      <c r="G83" s="6"/>
      <c r="H83" s="6">
        <v>6.72</v>
      </c>
    </row>
    <row r="84" spans="3:8" ht="13.8" outlineLevel="1" x14ac:dyDescent="0.3">
      <c r="C84" t="s">
        <v>90</v>
      </c>
      <c r="E84" s="6">
        <v>4.66</v>
      </c>
      <c r="F84" s="6"/>
      <c r="G84" s="6"/>
      <c r="H84" s="6">
        <v>4.66</v>
      </c>
    </row>
    <row r="85" spans="3:8" ht="13.8" outlineLevel="1" x14ac:dyDescent="0.3">
      <c r="C85" t="s">
        <v>91</v>
      </c>
      <c r="E85" s="6">
        <v>7.58</v>
      </c>
      <c r="F85" s="6"/>
      <c r="G85" s="6"/>
      <c r="H85" s="6">
        <v>7.58</v>
      </c>
    </row>
    <row r="86" spans="3:8" ht="13.8" outlineLevel="1" x14ac:dyDescent="0.3">
      <c r="C86" t="s">
        <v>92</v>
      </c>
      <c r="E86" s="6">
        <v>3.2</v>
      </c>
      <c r="F86" s="6"/>
      <c r="G86" s="6"/>
      <c r="H86" s="6">
        <v>3.2</v>
      </c>
    </row>
    <row r="87" spans="3:8" ht="13.8" outlineLevel="1" x14ac:dyDescent="0.3">
      <c r="C87" t="s">
        <v>93</v>
      </c>
      <c r="E87" s="6">
        <v>8.9600000000000009</v>
      </c>
      <c r="F87" s="6"/>
      <c r="G87" s="6"/>
      <c r="H87" s="6">
        <v>8.9600000000000009</v>
      </c>
    </row>
    <row r="88" spans="3:8" ht="13.8" outlineLevel="1" x14ac:dyDescent="0.3">
      <c r="C88" t="s">
        <v>94</v>
      </c>
      <c r="E88" s="6">
        <v>9.4499999999999993</v>
      </c>
      <c r="F88" s="6"/>
      <c r="G88" s="6"/>
      <c r="H88" s="6">
        <v>9.4499999999999993</v>
      </c>
    </row>
    <row r="89" spans="3:8" ht="13.8" outlineLevel="1" x14ac:dyDescent="0.3">
      <c r="C89" t="s">
        <v>95</v>
      </c>
      <c r="E89" s="6">
        <v>6.72</v>
      </c>
      <c r="F89" s="6"/>
      <c r="G89" s="6"/>
      <c r="H89" s="6">
        <v>6.72</v>
      </c>
    </row>
    <row r="90" spans="3:8" ht="13.8" outlineLevel="1" x14ac:dyDescent="0.3">
      <c r="C90" t="s">
        <v>96</v>
      </c>
      <c r="E90" s="6">
        <v>4.4800000000000004</v>
      </c>
      <c r="F90" s="6"/>
      <c r="G90" s="6"/>
      <c r="H90" s="6">
        <v>4.4800000000000004</v>
      </c>
    </row>
    <row r="91" spans="3:8" ht="13.8" outlineLevel="1" x14ac:dyDescent="0.3">
      <c r="C91" t="s">
        <v>97</v>
      </c>
      <c r="E91" s="6">
        <v>5.44</v>
      </c>
      <c r="F91" s="6"/>
      <c r="G91" s="6"/>
      <c r="H91" s="6">
        <v>5.44</v>
      </c>
    </row>
    <row r="92" spans="3:8" ht="13.8" outlineLevel="1" x14ac:dyDescent="0.3">
      <c r="C92" t="s">
        <v>98</v>
      </c>
      <c r="E92" s="6">
        <v>5.44</v>
      </c>
      <c r="F92" s="6"/>
      <c r="G92" s="6"/>
      <c r="H92" s="6">
        <v>5.44</v>
      </c>
    </row>
    <row r="93" spans="3:8" ht="13.8" outlineLevel="1" x14ac:dyDescent="0.3">
      <c r="C93" t="s">
        <v>99</v>
      </c>
      <c r="E93" s="6">
        <v>8</v>
      </c>
      <c r="F93" s="6"/>
      <c r="G93" s="6"/>
      <c r="H93" s="6">
        <v>8</v>
      </c>
    </row>
    <row r="94" spans="3:8" ht="13.8" outlineLevel="1" x14ac:dyDescent="0.3">
      <c r="C94" t="s">
        <v>100</v>
      </c>
      <c r="E94" s="6">
        <v>9.7899999999999991</v>
      </c>
      <c r="F94" s="6"/>
      <c r="G94" s="6"/>
      <c r="H94" s="6">
        <v>9.7899999999999991</v>
      </c>
    </row>
    <row r="95" spans="3:8" ht="13.8" outlineLevel="1" x14ac:dyDescent="0.3">
      <c r="C95" t="s">
        <v>101</v>
      </c>
      <c r="E95" s="6">
        <v>2.64</v>
      </c>
      <c r="F95" s="6"/>
      <c r="G95" s="6"/>
      <c r="H95" s="6">
        <v>2.64</v>
      </c>
    </row>
    <row r="96" spans="3:8" ht="13.8" outlineLevel="1" x14ac:dyDescent="0.3">
      <c r="C96" t="s">
        <v>102</v>
      </c>
      <c r="E96" s="6">
        <v>2.41</v>
      </c>
      <c r="F96" s="6"/>
      <c r="G96" s="6"/>
      <c r="H96" s="6">
        <v>2.41</v>
      </c>
    </row>
    <row r="97" spans="3:10" ht="13.8" outlineLevel="1" x14ac:dyDescent="0.3">
      <c r="C97" t="s">
        <v>103</v>
      </c>
      <c r="E97" s="6">
        <v>1.4</v>
      </c>
      <c r="F97" s="6"/>
      <c r="G97" s="6"/>
      <c r="H97" s="6">
        <v>1.4</v>
      </c>
    </row>
    <row r="98" spans="3:10" ht="13.8" outlineLevel="1" x14ac:dyDescent="0.3">
      <c r="C98" t="s">
        <v>104</v>
      </c>
      <c r="E98" s="6">
        <v>1.4</v>
      </c>
      <c r="F98" s="6"/>
      <c r="G98" s="6"/>
      <c r="H98" s="6">
        <v>1.4</v>
      </c>
    </row>
    <row r="99" spans="3:10" ht="13.8" outlineLevel="1" x14ac:dyDescent="0.3">
      <c r="C99" t="s">
        <v>105</v>
      </c>
      <c r="E99" s="6">
        <v>1.6</v>
      </c>
      <c r="F99" s="6"/>
      <c r="G99" s="6"/>
      <c r="H99" s="6">
        <v>1.6</v>
      </c>
    </row>
    <row r="100" spans="3:10" ht="13.8" outlineLevel="1" x14ac:dyDescent="0.3">
      <c r="C100" t="s">
        <v>106</v>
      </c>
      <c r="E100" s="6">
        <v>1.73</v>
      </c>
      <c r="F100" s="6"/>
      <c r="G100" s="6"/>
      <c r="H100" s="6">
        <v>1.73</v>
      </c>
    </row>
    <row r="101" spans="3:10" ht="13.8" outlineLevel="1" x14ac:dyDescent="0.3">
      <c r="C101" t="s">
        <v>107</v>
      </c>
      <c r="E101" s="6">
        <v>1.92</v>
      </c>
      <c r="F101" s="6"/>
      <c r="G101" s="6"/>
      <c r="H101" s="6">
        <v>1.92</v>
      </c>
    </row>
    <row r="102" spans="3:10" ht="13.8" outlineLevel="1" x14ac:dyDescent="0.3">
      <c r="C102" t="s">
        <v>108</v>
      </c>
      <c r="E102" s="6">
        <v>4.8</v>
      </c>
      <c r="F102" s="6"/>
      <c r="G102" s="6"/>
      <c r="H102" s="6">
        <v>4.8</v>
      </c>
    </row>
    <row r="103" spans="3:10" ht="13.8" x14ac:dyDescent="0.3">
      <c r="C103" s="4" t="s">
        <v>36</v>
      </c>
      <c r="D103" s="2" t="s">
        <v>51</v>
      </c>
      <c r="H103" s="7">
        <f>SUM(H53:H102)</f>
        <v>347.96000000000009</v>
      </c>
      <c r="I103" s="5">
        <v>0</v>
      </c>
      <c r="J103" s="5">
        <f>H103*I103</f>
        <v>0</v>
      </c>
    </row>
    <row r="104" spans="3:10" ht="13.8" x14ac:dyDescent="0.3"/>
    <row r="105" spans="3:10" ht="13.8" x14ac:dyDescent="0.3">
      <c r="I105" s="3" t="s">
        <v>36</v>
      </c>
      <c r="J105" s="5">
        <f>SUM(J2:J103)</f>
        <v>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1"/>
  <sheetViews>
    <sheetView topLeftCell="A67" workbookViewId="0"/>
  </sheetViews>
  <sheetFormatPr defaultRowHeight="14.4" outlineLevelRow="1" x14ac:dyDescent="0.3"/>
  <cols>
    <col min="1" max="1" width="5" customWidth="1"/>
    <col min="2" max="3" width="12" customWidth="1"/>
    <col min="4" max="4" width="70" customWidth="1"/>
    <col min="5" max="5" width="12" customWidth="1"/>
    <col min="6" max="6" width="5" customWidth="1"/>
    <col min="7" max="12" width="12" customWidth="1"/>
  </cols>
  <sheetData>
    <row r="1" spans="1:12" ht="13.8" x14ac:dyDescent="0.3">
      <c r="A1" s="1" t="s">
        <v>0</v>
      </c>
      <c r="B1" s="1" t="s">
        <v>109</v>
      </c>
      <c r="C1" s="1" t="s">
        <v>110</v>
      </c>
      <c r="D1" s="8" t="s">
        <v>1</v>
      </c>
      <c r="E1" s="8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13.8" x14ac:dyDescent="0.3">
      <c r="A2" s="2">
        <v>1</v>
      </c>
      <c r="B2" s="2" t="s">
        <v>2</v>
      </c>
      <c r="C2" s="2" t="s">
        <v>2</v>
      </c>
      <c r="D2" s="2" t="s">
        <v>111</v>
      </c>
    </row>
    <row r="3" spans="1:12" ht="13.8" outlineLevel="1" x14ac:dyDescent="0.3">
      <c r="E3" t="s">
        <v>59</v>
      </c>
      <c r="G3" s="6"/>
      <c r="H3" s="6"/>
      <c r="I3" s="6"/>
      <c r="J3" s="6">
        <v>0.31</v>
      </c>
    </row>
    <row r="4" spans="1:12" ht="13.8" outlineLevel="1" x14ac:dyDescent="0.3">
      <c r="E4" t="s">
        <v>60</v>
      </c>
      <c r="G4" s="6"/>
      <c r="H4" s="6"/>
      <c r="I4" s="6"/>
      <c r="J4" s="6">
        <v>0.56000000000000005</v>
      </c>
    </row>
    <row r="5" spans="1:12" ht="13.8" outlineLevel="1" x14ac:dyDescent="0.3">
      <c r="E5" t="s">
        <v>61</v>
      </c>
      <c r="G5" s="6"/>
      <c r="H5" s="6"/>
      <c r="I5" s="6"/>
      <c r="J5" s="6">
        <v>0.67</v>
      </c>
    </row>
    <row r="6" spans="1:12" ht="13.8" outlineLevel="1" x14ac:dyDescent="0.3">
      <c r="E6" t="s">
        <v>62</v>
      </c>
      <c r="G6" s="6"/>
      <c r="H6" s="6"/>
      <c r="I6" s="6"/>
      <c r="J6" s="6">
        <v>0.43</v>
      </c>
    </row>
    <row r="7" spans="1:12" ht="13.8" outlineLevel="1" x14ac:dyDescent="0.3">
      <c r="E7" t="s">
        <v>63</v>
      </c>
      <c r="G7" s="6"/>
      <c r="H7" s="6"/>
      <c r="I7" s="6"/>
      <c r="J7" s="6">
        <v>0.45</v>
      </c>
    </row>
    <row r="8" spans="1:12" ht="13.8" outlineLevel="1" x14ac:dyDescent="0.3">
      <c r="E8" t="s">
        <v>64</v>
      </c>
      <c r="G8" s="6"/>
      <c r="H8" s="6"/>
      <c r="I8" s="6"/>
      <c r="J8" s="6">
        <v>0.31</v>
      </c>
    </row>
    <row r="9" spans="1:12" ht="13.8" outlineLevel="1" x14ac:dyDescent="0.3">
      <c r="E9" t="s">
        <v>65</v>
      </c>
      <c r="G9" s="6"/>
      <c r="H9" s="6"/>
      <c r="I9" s="6"/>
      <c r="J9" s="6">
        <v>0.56000000000000005</v>
      </c>
    </row>
    <row r="10" spans="1:12" ht="13.8" outlineLevel="1" x14ac:dyDescent="0.3">
      <c r="E10" t="s">
        <v>66</v>
      </c>
      <c r="G10" s="6"/>
      <c r="H10" s="6"/>
      <c r="I10" s="6"/>
      <c r="J10" s="6">
        <v>0.68</v>
      </c>
    </row>
    <row r="11" spans="1:12" ht="13.8" outlineLevel="1" x14ac:dyDescent="0.3">
      <c r="E11" t="s">
        <v>67</v>
      </c>
      <c r="G11" s="6"/>
      <c r="H11" s="6"/>
      <c r="I11" s="6"/>
      <c r="J11" s="6">
        <v>1.2</v>
      </c>
    </row>
    <row r="12" spans="1:12" ht="13.8" outlineLevel="1" x14ac:dyDescent="0.3">
      <c r="E12" t="s">
        <v>68</v>
      </c>
      <c r="G12" s="6"/>
      <c r="H12" s="6"/>
      <c r="I12" s="6"/>
      <c r="J12" s="6">
        <v>1.62</v>
      </c>
    </row>
    <row r="13" spans="1:12" ht="13.8" outlineLevel="1" x14ac:dyDescent="0.3">
      <c r="E13" t="s">
        <v>69</v>
      </c>
      <c r="G13" s="6"/>
      <c r="H13" s="6"/>
      <c r="I13" s="6"/>
      <c r="J13" s="6">
        <v>0.56000000000000005</v>
      </c>
    </row>
    <row r="14" spans="1:12" ht="13.8" outlineLevel="1" x14ac:dyDescent="0.3">
      <c r="E14" t="s">
        <v>70</v>
      </c>
      <c r="G14" s="6"/>
      <c r="H14" s="6"/>
      <c r="I14" s="6"/>
      <c r="J14" s="6">
        <v>0.28000000000000003</v>
      </c>
    </row>
    <row r="15" spans="1:12" ht="13.8" outlineLevel="1" x14ac:dyDescent="0.3">
      <c r="E15" t="s">
        <v>71</v>
      </c>
      <c r="G15" s="6"/>
      <c r="H15" s="6"/>
      <c r="I15" s="6"/>
      <c r="J15" s="6">
        <v>0.4</v>
      </c>
    </row>
    <row r="16" spans="1:12" ht="13.8" outlineLevel="1" x14ac:dyDescent="0.3">
      <c r="E16" t="s">
        <v>72</v>
      </c>
      <c r="G16" s="6"/>
      <c r="H16" s="6"/>
      <c r="I16" s="6"/>
      <c r="J16" s="6">
        <v>0.33</v>
      </c>
    </row>
    <row r="17" spans="5:10" ht="13.8" outlineLevel="1" x14ac:dyDescent="0.3">
      <c r="E17" t="s">
        <v>73</v>
      </c>
      <c r="G17" s="6"/>
      <c r="H17" s="6"/>
      <c r="I17" s="6"/>
      <c r="J17" s="6">
        <v>0.33</v>
      </c>
    </row>
    <row r="18" spans="5:10" ht="13.8" outlineLevel="1" x14ac:dyDescent="0.3">
      <c r="E18" t="s">
        <v>74</v>
      </c>
      <c r="G18" s="6"/>
      <c r="H18" s="6"/>
      <c r="I18" s="6"/>
      <c r="J18" s="6">
        <v>0.92</v>
      </c>
    </row>
    <row r="19" spans="5:10" ht="13.8" outlineLevel="1" x14ac:dyDescent="0.3">
      <c r="E19" t="s">
        <v>75</v>
      </c>
      <c r="G19" s="6"/>
      <c r="H19" s="6"/>
      <c r="I19" s="6"/>
      <c r="J19" s="6">
        <v>0.91</v>
      </c>
    </row>
    <row r="20" spans="5:10" ht="13.8" outlineLevel="1" x14ac:dyDescent="0.3">
      <c r="E20" t="s">
        <v>76</v>
      </c>
      <c r="G20" s="6"/>
      <c r="H20" s="6"/>
      <c r="I20" s="6"/>
      <c r="J20" s="6">
        <v>0.45</v>
      </c>
    </row>
    <row r="21" spans="5:10" ht="13.8" outlineLevel="1" x14ac:dyDescent="0.3">
      <c r="E21" t="s">
        <v>77</v>
      </c>
      <c r="G21" s="6"/>
      <c r="H21" s="6"/>
      <c r="I21" s="6"/>
      <c r="J21" s="6">
        <v>0.31</v>
      </c>
    </row>
    <row r="22" spans="5:10" ht="13.8" outlineLevel="1" x14ac:dyDescent="0.3">
      <c r="E22" t="s">
        <v>78</v>
      </c>
      <c r="G22" s="6"/>
      <c r="H22" s="6"/>
      <c r="I22" s="6"/>
      <c r="J22" s="6">
        <v>1.02</v>
      </c>
    </row>
    <row r="23" spans="5:10" ht="13.8" outlineLevel="1" x14ac:dyDescent="0.3">
      <c r="E23" t="s">
        <v>79</v>
      </c>
      <c r="G23" s="6"/>
      <c r="H23" s="6"/>
      <c r="I23" s="6"/>
      <c r="J23" s="6">
        <v>0.26</v>
      </c>
    </row>
    <row r="24" spans="5:10" ht="13.8" outlineLevel="1" x14ac:dyDescent="0.3">
      <c r="E24" t="s">
        <v>80</v>
      </c>
      <c r="G24" s="6"/>
      <c r="H24" s="6"/>
      <c r="I24" s="6"/>
      <c r="J24" s="6">
        <v>0.42</v>
      </c>
    </row>
    <row r="25" spans="5:10" ht="13.8" outlineLevel="1" x14ac:dyDescent="0.3">
      <c r="E25" t="s">
        <v>81</v>
      </c>
      <c r="G25" s="6"/>
      <c r="H25" s="6"/>
      <c r="I25" s="6"/>
      <c r="J25" s="6">
        <v>0.72</v>
      </c>
    </row>
    <row r="26" spans="5:10" ht="13.8" outlineLevel="1" x14ac:dyDescent="0.3">
      <c r="E26" t="s">
        <v>82</v>
      </c>
      <c r="G26" s="6"/>
      <c r="H26" s="6"/>
      <c r="I26" s="6"/>
      <c r="J26" s="6">
        <v>0.42</v>
      </c>
    </row>
    <row r="27" spans="5:10" ht="13.8" outlineLevel="1" x14ac:dyDescent="0.3">
      <c r="E27" t="s">
        <v>83</v>
      </c>
      <c r="G27" s="6"/>
      <c r="H27" s="6"/>
      <c r="I27" s="6"/>
      <c r="J27" s="6">
        <v>1.76</v>
      </c>
    </row>
    <row r="28" spans="5:10" ht="13.8" outlineLevel="1" x14ac:dyDescent="0.3">
      <c r="E28" t="s">
        <v>84</v>
      </c>
      <c r="G28" s="6"/>
      <c r="H28" s="6"/>
      <c r="I28" s="6"/>
      <c r="J28" s="6">
        <v>0.7</v>
      </c>
    </row>
    <row r="29" spans="5:10" ht="13.8" outlineLevel="1" x14ac:dyDescent="0.3">
      <c r="E29" t="s">
        <v>85</v>
      </c>
      <c r="G29" s="6"/>
      <c r="H29" s="6"/>
      <c r="I29" s="6"/>
      <c r="J29" s="6">
        <v>0.4</v>
      </c>
    </row>
    <row r="30" spans="5:10" ht="13.8" outlineLevel="1" x14ac:dyDescent="0.3">
      <c r="E30" t="s">
        <v>86</v>
      </c>
      <c r="G30" s="6"/>
      <c r="H30" s="6"/>
      <c r="I30" s="6"/>
      <c r="J30" s="6">
        <v>0.18</v>
      </c>
    </row>
    <row r="31" spans="5:10" ht="13.8" outlineLevel="1" x14ac:dyDescent="0.3">
      <c r="E31" t="s">
        <v>87</v>
      </c>
      <c r="G31" s="6"/>
      <c r="H31" s="6"/>
      <c r="I31" s="6"/>
      <c r="J31" s="6">
        <v>0.31</v>
      </c>
    </row>
    <row r="32" spans="5:10" ht="13.8" outlineLevel="1" x14ac:dyDescent="0.3">
      <c r="E32" t="s">
        <v>88</v>
      </c>
      <c r="G32" s="6"/>
      <c r="H32" s="6"/>
      <c r="I32" s="6"/>
      <c r="J32" s="6">
        <v>1.45</v>
      </c>
    </row>
    <row r="33" spans="5:10" ht="13.8" outlineLevel="1" x14ac:dyDescent="0.3">
      <c r="E33" t="s">
        <v>89</v>
      </c>
      <c r="G33" s="6"/>
      <c r="H33" s="6"/>
      <c r="I33" s="6"/>
      <c r="J33" s="6">
        <v>0.5</v>
      </c>
    </row>
    <row r="34" spans="5:10" ht="13.8" outlineLevel="1" x14ac:dyDescent="0.3">
      <c r="E34" t="s">
        <v>90</v>
      </c>
      <c r="G34" s="6"/>
      <c r="H34" s="6"/>
      <c r="I34" s="6"/>
      <c r="J34" s="6">
        <v>0.42</v>
      </c>
    </row>
    <row r="35" spans="5:10" ht="13.8" outlineLevel="1" x14ac:dyDescent="0.3">
      <c r="E35" t="s">
        <v>91</v>
      </c>
      <c r="G35" s="6"/>
      <c r="H35" s="6"/>
      <c r="I35" s="6"/>
      <c r="J35" s="6">
        <v>0.56000000000000005</v>
      </c>
    </row>
    <row r="36" spans="5:10" ht="13.8" outlineLevel="1" x14ac:dyDescent="0.3">
      <c r="E36" t="s">
        <v>92</v>
      </c>
      <c r="G36" s="6"/>
      <c r="H36" s="6"/>
      <c r="I36" s="6"/>
      <c r="J36" s="6">
        <v>0.31</v>
      </c>
    </row>
    <row r="37" spans="5:10" ht="13.8" outlineLevel="1" x14ac:dyDescent="0.3">
      <c r="E37" t="s">
        <v>93</v>
      </c>
      <c r="G37" s="6"/>
      <c r="H37" s="6"/>
      <c r="I37" s="6"/>
      <c r="J37" s="6">
        <v>0.67</v>
      </c>
    </row>
    <row r="38" spans="5:10" ht="13.8" outlineLevel="1" x14ac:dyDescent="0.3">
      <c r="E38" t="s">
        <v>94</v>
      </c>
      <c r="G38" s="6"/>
      <c r="H38" s="6"/>
      <c r="I38" s="6"/>
      <c r="J38" s="6">
        <v>0.7</v>
      </c>
    </row>
    <row r="39" spans="5:10" ht="13.8" outlineLevel="1" x14ac:dyDescent="0.3">
      <c r="E39" t="s">
        <v>95</v>
      </c>
      <c r="G39" s="6"/>
      <c r="H39" s="6"/>
      <c r="I39" s="6"/>
      <c r="J39" s="6">
        <v>0.5</v>
      </c>
    </row>
    <row r="40" spans="5:10" ht="13.8" outlineLevel="1" x14ac:dyDescent="0.3">
      <c r="E40" t="s">
        <v>96</v>
      </c>
      <c r="G40" s="6"/>
      <c r="H40" s="6"/>
      <c r="I40" s="6"/>
      <c r="J40" s="6">
        <v>0.38</v>
      </c>
    </row>
    <row r="41" spans="5:10" ht="13.8" outlineLevel="1" x14ac:dyDescent="0.3">
      <c r="E41" t="s">
        <v>97</v>
      </c>
      <c r="G41" s="6"/>
      <c r="H41" s="6"/>
      <c r="I41" s="6"/>
      <c r="J41" s="6">
        <v>0.44</v>
      </c>
    </row>
    <row r="42" spans="5:10" ht="13.8" outlineLevel="1" x14ac:dyDescent="0.3">
      <c r="E42" t="s">
        <v>98</v>
      </c>
      <c r="G42" s="6"/>
      <c r="H42" s="6"/>
      <c r="I42" s="6"/>
      <c r="J42" s="6">
        <v>0.44</v>
      </c>
    </row>
    <row r="43" spans="5:10" ht="13.8" outlineLevel="1" x14ac:dyDescent="0.3">
      <c r="E43" t="s">
        <v>99</v>
      </c>
      <c r="G43" s="6"/>
      <c r="H43" s="6"/>
      <c r="I43" s="6"/>
      <c r="J43" s="6">
        <v>1.28</v>
      </c>
    </row>
    <row r="44" spans="5:10" ht="13.8" outlineLevel="1" x14ac:dyDescent="0.3">
      <c r="E44" t="s">
        <v>100</v>
      </c>
      <c r="G44" s="6"/>
      <c r="H44" s="6"/>
      <c r="I44" s="6"/>
      <c r="J44" s="6">
        <v>0.68</v>
      </c>
    </row>
    <row r="45" spans="5:10" ht="13.8" outlineLevel="1" x14ac:dyDescent="0.3">
      <c r="E45" t="s">
        <v>101</v>
      </c>
      <c r="G45" s="6"/>
      <c r="H45" s="6"/>
      <c r="I45" s="6"/>
      <c r="J45" s="6">
        <v>0.26</v>
      </c>
    </row>
    <row r="46" spans="5:10" ht="13.8" outlineLevel="1" x14ac:dyDescent="0.3">
      <c r="E46" t="s">
        <v>102</v>
      </c>
      <c r="G46" s="6"/>
      <c r="H46" s="6"/>
      <c r="I46" s="6"/>
      <c r="J46" s="6">
        <v>0.23</v>
      </c>
    </row>
    <row r="47" spans="5:10" ht="13.8" outlineLevel="1" x14ac:dyDescent="0.3">
      <c r="E47" t="s">
        <v>103</v>
      </c>
      <c r="G47" s="6"/>
      <c r="H47" s="6"/>
      <c r="I47" s="6"/>
      <c r="J47" s="6">
        <v>0.14000000000000001</v>
      </c>
    </row>
    <row r="48" spans="5:10" ht="13.8" outlineLevel="1" x14ac:dyDescent="0.3">
      <c r="E48" t="s">
        <v>104</v>
      </c>
      <c r="G48" s="6"/>
      <c r="H48" s="6"/>
      <c r="I48" s="6"/>
      <c r="J48" s="6">
        <v>0.14000000000000001</v>
      </c>
    </row>
    <row r="49" spans="1:12" ht="13.8" outlineLevel="1" x14ac:dyDescent="0.3">
      <c r="E49" t="s">
        <v>105</v>
      </c>
      <c r="G49" s="6"/>
      <c r="H49" s="6"/>
      <c r="I49" s="6"/>
      <c r="J49" s="6">
        <v>0.17</v>
      </c>
    </row>
    <row r="50" spans="1:12" ht="13.8" outlineLevel="1" x14ac:dyDescent="0.3">
      <c r="E50" t="s">
        <v>106</v>
      </c>
      <c r="G50" s="6"/>
      <c r="H50" s="6"/>
      <c r="I50" s="6"/>
      <c r="J50" s="6">
        <v>0.17</v>
      </c>
    </row>
    <row r="51" spans="1:12" ht="13.8" outlineLevel="1" x14ac:dyDescent="0.3">
      <c r="E51" t="s">
        <v>107</v>
      </c>
      <c r="G51" s="6"/>
      <c r="H51" s="6"/>
      <c r="I51" s="6"/>
      <c r="J51" s="6">
        <v>0.21</v>
      </c>
    </row>
    <row r="52" spans="1:12" ht="13.8" outlineLevel="1" x14ac:dyDescent="0.3">
      <c r="E52" t="s">
        <v>108</v>
      </c>
      <c r="G52" s="6"/>
      <c r="H52" s="6"/>
      <c r="I52" s="6"/>
      <c r="J52" s="6">
        <v>0.43</v>
      </c>
    </row>
    <row r="53" spans="1:12" ht="13.8" x14ac:dyDescent="0.3">
      <c r="E53" s="4" t="s">
        <v>36</v>
      </c>
      <c r="F53" s="2" t="s">
        <v>37</v>
      </c>
      <c r="J53" s="7">
        <f>SUM(J3:J52)</f>
        <v>27.550000000000004</v>
      </c>
      <c r="K53" s="5">
        <v>0</v>
      </c>
      <c r="L53" s="5">
        <f>J53*K53</f>
        <v>0</v>
      </c>
    </row>
    <row r="54" spans="1:12" ht="13.8" x14ac:dyDescent="0.3">
      <c r="A54" s="2">
        <v>2</v>
      </c>
      <c r="B54" s="2" t="s">
        <v>2</v>
      </c>
      <c r="C54" s="2" t="s">
        <v>2</v>
      </c>
      <c r="D54" s="2" t="s">
        <v>38</v>
      </c>
    </row>
    <row r="55" spans="1:12" ht="13.8" outlineLevel="1" x14ac:dyDescent="0.3">
      <c r="E55" t="s">
        <v>39</v>
      </c>
      <c r="G55" s="6">
        <v>3.2</v>
      </c>
      <c r="H55" s="6">
        <v>0.2</v>
      </c>
      <c r="I55" s="6">
        <v>0.24</v>
      </c>
      <c r="J55" s="6">
        <v>0.15</v>
      </c>
    </row>
    <row r="56" spans="1:12" ht="13.8" outlineLevel="1" x14ac:dyDescent="0.3">
      <c r="E56" t="s">
        <v>40</v>
      </c>
      <c r="G56" s="6">
        <v>3.95</v>
      </c>
      <c r="H56" s="6">
        <v>0.2</v>
      </c>
      <c r="I56" s="6">
        <v>0.24</v>
      </c>
      <c r="J56" s="6">
        <v>0.19</v>
      </c>
    </row>
    <row r="57" spans="1:12" ht="13.8" outlineLevel="1" x14ac:dyDescent="0.3">
      <c r="E57" t="s">
        <v>41</v>
      </c>
      <c r="G57" s="6">
        <v>3.2</v>
      </c>
      <c r="H57" s="6">
        <v>0.2</v>
      </c>
      <c r="I57" s="6">
        <v>0.24</v>
      </c>
      <c r="J57" s="6">
        <v>0.15</v>
      </c>
    </row>
    <row r="58" spans="1:12" ht="13.8" outlineLevel="1" x14ac:dyDescent="0.3">
      <c r="E58" t="s">
        <v>42</v>
      </c>
      <c r="G58" s="6">
        <v>3.95</v>
      </c>
      <c r="H58" s="6">
        <v>0.2</v>
      </c>
      <c r="I58" s="6">
        <v>0.24</v>
      </c>
      <c r="J58" s="6">
        <v>0.19</v>
      </c>
    </row>
    <row r="59" spans="1:12" ht="13.8" outlineLevel="1" x14ac:dyDescent="0.3">
      <c r="E59" t="s">
        <v>43</v>
      </c>
      <c r="G59" s="6">
        <v>3.2</v>
      </c>
      <c r="H59" s="6">
        <v>0.2</v>
      </c>
      <c r="I59" s="6">
        <v>0.24</v>
      </c>
      <c r="J59" s="6">
        <v>0.15</v>
      </c>
    </row>
    <row r="60" spans="1:12" ht="13.8" outlineLevel="1" x14ac:dyDescent="0.3">
      <c r="E60" t="s">
        <v>44</v>
      </c>
      <c r="G60" s="6">
        <v>3.2</v>
      </c>
      <c r="H60" s="6">
        <v>0.2</v>
      </c>
      <c r="I60" s="6">
        <v>0.24</v>
      </c>
      <c r="J60" s="6">
        <v>0.15</v>
      </c>
    </row>
    <row r="61" spans="1:12" ht="13.8" outlineLevel="1" x14ac:dyDescent="0.3">
      <c r="E61" t="s">
        <v>45</v>
      </c>
      <c r="G61" s="6">
        <v>4.5</v>
      </c>
      <c r="H61" s="6">
        <v>0.2</v>
      </c>
      <c r="I61" s="6">
        <v>0.24</v>
      </c>
      <c r="J61" s="6">
        <v>0.22</v>
      </c>
    </row>
    <row r="62" spans="1:12" ht="13.8" outlineLevel="1" x14ac:dyDescent="0.3">
      <c r="E62" t="s">
        <v>46</v>
      </c>
      <c r="G62" s="6">
        <v>2.8</v>
      </c>
      <c r="H62" s="6">
        <v>0.2</v>
      </c>
      <c r="I62" s="6">
        <v>0.24</v>
      </c>
      <c r="J62" s="6">
        <v>0.13</v>
      </c>
    </row>
    <row r="63" spans="1:12" ht="13.8" outlineLevel="1" x14ac:dyDescent="0.3">
      <c r="E63" t="s">
        <v>47</v>
      </c>
      <c r="G63" s="6">
        <v>2.8</v>
      </c>
      <c r="H63" s="6">
        <v>0.2</v>
      </c>
      <c r="I63" s="6">
        <v>0.24</v>
      </c>
      <c r="J63" s="6">
        <v>0.13</v>
      </c>
    </row>
    <row r="64" spans="1:12" ht="13.8" x14ac:dyDescent="0.3">
      <c r="E64" s="4" t="s">
        <v>36</v>
      </c>
      <c r="F64" s="2" t="s">
        <v>37</v>
      </c>
      <c r="J64" s="7">
        <f>SUM(J55:J63)</f>
        <v>1.46</v>
      </c>
      <c r="K64" s="5">
        <v>0</v>
      </c>
      <c r="L64" s="5">
        <f>J64*K64</f>
        <v>0</v>
      </c>
    </row>
    <row r="65" spans="1:10" ht="13.8" x14ac:dyDescent="0.3">
      <c r="A65" s="2">
        <v>3</v>
      </c>
      <c r="B65" s="2" t="s">
        <v>2</v>
      </c>
      <c r="C65" s="2" t="s">
        <v>2</v>
      </c>
      <c r="D65" s="2" t="s">
        <v>10</v>
      </c>
    </row>
    <row r="66" spans="1:10" ht="13.8" outlineLevel="1" x14ac:dyDescent="0.3">
      <c r="E66" t="s">
        <v>11</v>
      </c>
      <c r="G66" s="6">
        <v>1.4</v>
      </c>
      <c r="H66" s="6">
        <v>0.2</v>
      </c>
      <c r="I66" s="6">
        <v>0.24</v>
      </c>
      <c r="J66" s="6">
        <v>7.0000000000000007E-2</v>
      </c>
    </row>
    <row r="67" spans="1:10" ht="13.8" outlineLevel="1" x14ac:dyDescent="0.3">
      <c r="E67" t="s">
        <v>12</v>
      </c>
      <c r="G67" s="6">
        <v>8.3000000000000007</v>
      </c>
      <c r="H67" s="6">
        <v>0.2</v>
      </c>
      <c r="I67" s="6">
        <v>0.52</v>
      </c>
      <c r="J67" s="6">
        <v>0.86</v>
      </c>
    </row>
    <row r="68" spans="1:10" ht="13.8" outlineLevel="1" x14ac:dyDescent="0.3">
      <c r="E68" t="s">
        <v>13</v>
      </c>
      <c r="G68" s="6">
        <v>4.1500000000000004</v>
      </c>
      <c r="H68" s="6">
        <v>0.2</v>
      </c>
      <c r="I68" s="6">
        <v>0.24</v>
      </c>
      <c r="J68" s="6">
        <v>0.2</v>
      </c>
    </row>
    <row r="69" spans="1:10" ht="13.8" outlineLevel="1" x14ac:dyDescent="0.3">
      <c r="E69" t="s">
        <v>14</v>
      </c>
      <c r="G69" s="6">
        <v>6.4</v>
      </c>
      <c r="H69" s="6">
        <v>0.2</v>
      </c>
      <c r="I69" s="6">
        <v>0.24</v>
      </c>
      <c r="J69" s="6">
        <v>0.31</v>
      </c>
    </row>
    <row r="70" spans="1:10" ht="13.8" outlineLevel="1" x14ac:dyDescent="0.3">
      <c r="E70" t="s">
        <v>15</v>
      </c>
      <c r="G70" s="6">
        <v>5.9</v>
      </c>
      <c r="H70" s="6">
        <v>0.2</v>
      </c>
      <c r="I70" s="6">
        <v>0.24</v>
      </c>
      <c r="J70" s="6">
        <v>0.28000000000000003</v>
      </c>
    </row>
    <row r="71" spans="1:10" ht="13.8" outlineLevel="1" x14ac:dyDescent="0.3">
      <c r="E71" t="s">
        <v>16</v>
      </c>
      <c r="G71" s="6">
        <v>17.3</v>
      </c>
      <c r="H71" s="6">
        <v>0.2</v>
      </c>
      <c r="I71" s="6">
        <v>0.44</v>
      </c>
      <c r="J71" s="6">
        <v>1.52</v>
      </c>
    </row>
    <row r="72" spans="1:10" ht="13.8" outlineLevel="1" x14ac:dyDescent="0.3">
      <c r="E72" t="s">
        <v>17</v>
      </c>
      <c r="G72" s="6">
        <v>17.3</v>
      </c>
      <c r="H72" s="6">
        <v>0.2</v>
      </c>
      <c r="I72" s="6">
        <v>0.24</v>
      </c>
      <c r="J72" s="6">
        <v>0.83</v>
      </c>
    </row>
    <row r="73" spans="1:10" ht="13.8" outlineLevel="1" x14ac:dyDescent="0.3">
      <c r="E73" t="s">
        <v>18</v>
      </c>
      <c r="G73" s="6">
        <v>1.4</v>
      </c>
      <c r="H73" s="6">
        <v>0.2</v>
      </c>
      <c r="I73" s="6">
        <v>0.24</v>
      </c>
      <c r="J73" s="6">
        <v>7.0000000000000007E-2</v>
      </c>
    </row>
    <row r="74" spans="1:10" ht="13.8" outlineLevel="1" x14ac:dyDescent="0.3">
      <c r="E74" t="s">
        <v>19</v>
      </c>
      <c r="G74" s="6">
        <v>3.7</v>
      </c>
      <c r="H74" s="6">
        <v>0.2</v>
      </c>
      <c r="I74" s="6">
        <v>0.24</v>
      </c>
      <c r="J74" s="6">
        <v>0.18</v>
      </c>
    </row>
    <row r="75" spans="1:10" ht="13.8" outlineLevel="1" x14ac:dyDescent="0.3">
      <c r="E75" t="s">
        <v>20</v>
      </c>
      <c r="G75" s="6">
        <v>3.7</v>
      </c>
      <c r="H75" s="6">
        <v>0.2</v>
      </c>
      <c r="I75" s="6">
        <v>0.24</v>
      </c>
      <c r="J75" s="6">
        <v>0.18</v>
      </c>
    </row>
    <row r="76" spans="1:10" ht="13.8" outlineLevel="1" x14ac:dyDescent="0.3">
      <c r="E76" t="s">
        <v>21</v>
      </c>
      <c r="G76" s="6">
        <v>1.4</v>
      </c>
      <c r="H76" s="6">
        <v>0.2</v>
      </c>
      <c r="I76" s="6">
        <v>0.24</v>
      </c>
      <c r="J76" s="6">
        <v>7.0000000000000007E-2</v>
      </c>
    </row>
    <row r="77" spans="1:10" ht="13.8" outlineLevel="1" x14ac:dyDescent="0.3">
      <c r="E77" t="s">
        <v>22</v>
      </c>
      <c r="G77" s="6">
        <v>5</v>
      </c>
      <c r="H77" s="6">
        <v>0.2</v>
      </c>
      <c r="I77" s="6">
        <v>0.24</v>
      </c>
      <c r="J77" s="6">
        <v>0.24</v>
      </c>
    </row>
    <row r="78" spans="1:10" ht="13.8" outlineLevel="1" x14ac:dyDescent="0.3">
      <c r="E78" t="s">
        <v>23</v>
      </c>
      <c r="G78" s="6">
        <v>1.6</v>
      </c>
      <c r="H78" s="6">
        <v>0.2</v>
      </c>
      <c r="I78" s="6">
        <v>0.24</v>
      </c>
      <c r="J78" s="6">
        <v>0.08</v>
      </c>
    </row>
    <row r="79" spans="1:10" ht="13.8" outlineLevel="1" x14ac:dyDescent="0.3">
      <c r="E79" t="s">
        <v>24</v>
      </c>
      <c r="G79" s="6">
        <v>5</v>
      </c>
      <c r="H79" s="6">
        <v>0.2</v>
      </c>
      <c r="I79" s="6">
        <v>0.24</v>
      </c>
      <c r="J79" s="6">
        <v>0.24</v>
      </c>
    </row>
    <row r="80" spans="1:10" ht="13.8" outlineLevel="1" x14ac:dyDescent="0.3">
      <c r="E80" t="s">
        <v>25</v>
      </c>
      <c r="G80" s="6">
        <v>6.5</v>
      </c>
      <c r="H80" s="6">
        <v>0.2</v>
      </c>
      <c r="I80" s="6">
        <v>0.44</v>
      </c>
      <c r="J80" s="6">
        <v>0.56999999999999995</v>
      </c>
    </row>
    <row r="81" spans="1:12" ht="13.8" outlineLevel="1" x14ac:dyDescent="0.3">
      <c r="E81" t="s">
        <v>26</v>
      </c>
      <c r="G81" s="6">
        <v>3.93</v>
      </c>
      <c r="H81" s="6">
        <v>0.2</v>
      </c>
      <c r="I81" s="6">
        <v>0.24</v>
      </c>
      <c r="J81" s="6">
        <v>0.19</v>
      </c>
    </row>
    <row r="82" spans="1:12" ht="13.8" outlineLevel="1" x14ac:dyDescent="0.3">
      <c r="E82" t="s">
        <v>27</v>
      </c>
      <c r="G82" s="6">
        <v>3.93</v>
      </c>
      <c r="H82" s="6">
        <v>0.2</v>
      </c>
      <c r="I82" s="6">
        <v>0.24</v>
      </c>
      <c r="J82" s="6">
        <v>0.19</v>
      </c>
    </row>
    <row r="83" spans="1:12" ht="13.8" outlineLevel="1" x14ac:dyDescent="0.3">
      <c r="E83" t="s">
        <v>28</v>
      </c>
      <c r="G83" s="6">
        <v>1.6</v>
      </c>
      <c r="H83" s="6">
        <v>0.2</v>
      </c>
      <c r="I83" s="6">
        <v>0.24</v>
      </c>
      <c r="J83" s="6">
        <v>0.08</v>
      </c>
    </row>
    <row r="84" spans="1:12" ht="13.8" outlineLevel="1" x14ac:dyDescent="0.3">
      <c r="E84" t="s">
        <v>29</v>
      </c>
      <c r="G84" s="6">
        <v>5</v>
      </c>
      <c r="H84" s="6">
        <v>0.2</v>
      </c>
      <c r="I84" s="6">
        <v>0.52</v>
      </c>
      <c r="J84" s="6">
        <v>0.52</v>
      </c>
    </row>
    <row r="85" spans="1:12" ht="13.8" outlineLevel="1" x14ac:dyDescent="0.3">
      <c r="E85" t="s">
        <v>30</v>
      </c>
      <c r="G85" s="6">
        <v>1.8</v>
      </c>
      <c r="H85" s="6">
        <v>0.2</v>
      </c>
      <c r="I85" s="6">
        <v>0.24</v>
      </c>
      <c r="J85" s="6">
        <v>0.09</v>
      </c>
    </row>
    <row r="86" spans="1:12" ht="13.8" outlineLevel="1" x14ac:dyDescent="0.3">
      <c r="E86" t="s">
        <v>31</v>
      </c>
      <c r="G86" s="6">
        <v>1.7</v>
      </c>
      <c r="H86" s="6">
        <v>0.2</v>
      </c>
      <c r="I86" s="6">
        <v>0.24</v>
      </c>
      <c r="J86" s="6">
        <v>0.08</v>
      </c>
    </row>
    <row r="87" spans="1:12" ht="13.8" outlineLevel="1" x14ac:dyDescent="0.3">
      <c r="E87" t="s">
        <v>32</v>
      </c>
      <c r="G87" s="6">
        <v>3</v>
      </c>
      <c r="H87" s="6">
        <v>0.2</v>
      </c>
      <c r="I87" s="6">
        <v>0.44</v>
      </c>
      <c r="J87" s="6">
        <v>0.26</v>
      </c>
    </row>
    <row r="88" spans="1:12" ht="13.8" outlineLevel="1" x14ac:dyDescent="0.3">
      <c r="E88" t="s">
        <v>33</v>
      </c>
      <c r="G88" s="6">
        <v>1.6</v>
      </c>
      <c r="H88" s="6">
        <v>0.2</v>
      </c>
      <c r="I88" s="6">
        <v>0.24</v>
      </c>
      <c r="J88" s="6">
        <v>0.08</v>
      </c>
    </row>
    <row r="89" spans="1:12" ht="13.8" outlineLevel="1" x14ac:dyDescent="0.3">
      <c r="E89" t="s">
        <v>34</v>
      </c>
      <c r="G89" s="6">
        <v>8.3000000000000007</v>
      </c>
      <c r="H89" s="6">
        <v>0.2</v>
      </c>
      <c r="I89" s="6">
        <v>0.44</v>
      </c>
      <c r="J89" s="6">
        <v>0.73</v>
      </c>
    </row>
    <row r="90" spans="1:12" ht="13.8" outlineLevel="1" x14ac:dyDescent="0.3">
      <c r="E90" t="s">
        <v>35</v>
      </c>
      <c r="G90" s="6">
        <v>3.13</v>
      </c>
      <c r="H90" s="6">
        <v>0.2</v>
      </c>
      <c r="I90" s="6">
        <v>0.44</v>
      </c>
      <c r="J90" s="6">
        <v>0.28000000000000003</v>
      </c>
    </row>
    <row r="91" spans="1:12" ht="13.8" x14ac:dyDescent="0.3">
      <c r="E91" s="4" t="s">
        <v>36</v>
      </c>
      <c r="F91" s="2" t="s">
        <v>37</v>
      </c>
      <c r="J91" s="7">
        <f>SUM(J66:J90)</f>
        <v>8.2000000000000011</v>
      </c>
      <c r="K91" s="5">
        <v>0</v>
      </c>
      <c r="L91" s="5">
        <f>J91*K91</f>
        <v>0</v>
      </c>
    </row>
    <row r="92" spans="1:12" ht="13.8" x14ac:dyDescent="0.3">
      <c r="A92" s="2">
        <v>4</v>
      </c>
      <c r="B92" s="2" t="s">
        <v>2</v>
      </c>
      <c r="C92" s="2" t="s">
        <v>2</v>
      </c>
      <c r="D92" s="2" t="s">
        <v>48</v>
      </c>
    </row>
    <row r="93" spans="1:12" ht="13.8" outlineLevel="1" x14ac:dyDescent="0.3">
      <c r="E93" t="s">
        <v>49</v>
      </c>
      <c r="G93" s="6">
        <v>212.57</v>
      </c>
      <c r="H93" s="6">
        <v>0.16</v>
      </c>
      <c r="I93" s="6">
        <v>0.24</v>
      </c>
      <c r="J93" s="6">
        <v>8.16</v>
      </c>
    </row>
    <row r="94" spans="1:12" ht="13.8" outlineLevel="1" x14ac:dyDescent="0.3">
      <c r="E94" t="s">
        <v>50</v>
      </c>
      <c r="G94" s="6">
        <v>33.64</v>
      </c>
      <c r="H94" s="6">
        <v>0.16</v>
      </c>
      <c r="I94" s="6">
        <v>0.24</v>
      </c>
      <c r="J94" s="6">
        <v>1.29</v>
      </c>
    </row>
    <row r="95" spans="1:12" ht="13.8" x14ac:dyDescent="0.3">
      <c r="E95" s="4" t="s">
        <v>36</v>
      </c>
      <c r="F95" s="2" t="s">
        <v>37</v>
      </c>
      <c r="J95" s="7">
        <f>SUM(J93:J94)</f>
        <v>9.4499999999999993</v>
      </c>
      <c r="K95" s="5">
        <v>0</v>
      </c>
      <c r="L95" s="5">
        <f>J95*K95</f>
        <v>0</v>
      </c>
    </row>
    <row r="96" spans="1:12" ht="13.8" x14ac:dyDescent="0.3">
      <c r="A96" s="2">
        <v>5</v>
      </c>
      <c r="B96" s="2" t="s">
        <v>2</v>
      </c>
      <c r="C96" s="2" t="s">
        <v>2</v>
      </c>
      <c r="D96" s="2" t="s">
        <v>52</v>
      </c>
    </row>
    <row r="97" spans="1:12" ht="13.8" outlineLevel="1" x14ac:dyDescent="0.3">
      <c r="E97" t="s">
        <v>53</v>
      </c>
      <c r="G97" s="6">
        <v>23.42</v>
      </c>
      <c r="H97" s="6">
        <v>0.16</v>
      </c>
      <c r="I97" s="6">
        <v>0.32</v>
      </c>
      <c r="J97" s="6">
        <v>1.2</v>
      </c>
    </row>
    <row r="98" spans="1:12" ht="13.8" outlineLevel="1" x14ac:dyDescent="0.3">
      <c r="E98" t="s">
        <v>54</v>
      </c>
      <c r="G98" s="6">
        <v>23.42</v>
      </c>
      <c r="H98" s="6">
        <v>0.16</v>
      </c>
      <c r="I98" s="6">
        <v>0.32</v>
      </c>
      <c r="J98" s="6">
        <v>1.2</v>
      </c>
    </row>
    <row r="99" spans="1:12" ht="13.8" outlineLevel="1" x14ac:dyDescent="0.3">
      <c r="E99" t="s">
        <v>55</v>
      </c>
      <c r="G99" s="6">
        <v>159</v>
      </c>
      <c r="H99" s="6">
        <v>0.16</v>
      </c>
      <c r="I99" s="6">
        <v>0.32</v>
      </c>
      <c r="J99" s="6">
        <v>8.14</v>
      </c>
    </row>
    <row r="100" spans="1:12" ht="13.8" x14ac:dyDescent="0.3">
      <c r="E100" s="4" t="s">
        <v>36</v>
      </c>
      <c r="F100" s="2" t="s">
        <v>37</v>
      </c>
      <c r="J100" s="7">
        <f>SUM(J97:J99)</f>
        <v>10.540000000000001</v>
      </c>
      <c r="K100" s="5">
        <v>0</v>
      </c>
      <c r="L100" s="5">
        <f>J100*K100</f>
        <v>0</v>
      </c>
    </row>
    <row r="101" spans="1:12" ht="13.8" x14ac:dyDescent="0.3">
      <c r="A101" s="2">
        <v>6</v>
      </c>
      <c r="B101" s="2" t="s">
        <v>2</v>
      </c>
      <c r="C101" s="2" t="s">
        <v>2</v>
      </c>
      <c r="D101" s="2" t="s">
        <v>56</v>
      </c>
    </row>
    <row r="102" spans="1:12" ht="13.8" outlineLevel="1" x14ac:dyDescent="0.3">
      <c r="E102" t="s">
        <v>57</v>
      </c>
      <c r="G102" s="6">
        <v>138.44999999999999</v>
      </c>
      <c r="H102" s="6">
        <v>0.14000000000000001</v>
      </c>
      <c r="I102" s="6">
        <v>0.24</v>
      </c>
      <c r="J102" s="6">
        <v>4.6500000000000004</v>
      </c>
    </row>
    <row r="103" spans="1:12" ht="13.8" x14ac:dyDescent="0.3">
      <c r="E103" s="4" t="s">
        <v>36</v>
      </c>
      <c r="F103" s="2" t="s">
        <v>37</v>
      </c>
      <c r="J103" s="7">
        <f>SUM(J102:J102)</f>
        <v>4.6500000000000004</v>
      </c>
      <c r="K103" s="5">
        <v>0</v>
      </c>
      <c r="L103" s="5">
        <f>J103*K103</f>
        <v>0</v>
      </c>
    </row>
    <row r="104" spans="1:12" ht="13.8" x14ac:dyDescent="0.3">
      <c r="A104" s="2">
        <v>7</v>
      </c>
      <c r="B104" s="2" t="s">
        <v>2</v>
      </c>
      <c r="C104" s="2" t="s">
        <v>2</v>
      </c>
      <c r="D104" s="2" t="s">
        <v>112</v>
      </c>
    </row>
    <row r="105" spans="1:12" ht="13.8" outlineLevel="1" x14ac:dyDescent="0.3">
      <c r="E105" t="s">
        <v>59</v>
      </c>
      <c r="G105" s="6"/>
      <c r="H105" s="6"/>
      <c r="I105" s="6"/>
      <c r="J105" s="6">
        <v>6.4</v>
      </c>
    </row>
    <row r="106" spans="1:12" ht="13.8" outlineLevel="1" x14ac:dyDescent="0.3">
      <c r="E106" t="s">
        <v>60</v>
      </c>
      <c r="G106" s="6"/>
      <c r="H106" s="6"/>
      <c r="I106" s="6"/>
      <c r="J106" s="6">
        <v>16</v>
      </c>
    </row>
    <row r="107" spans="1:12" ht="13.8" outlineLevel="1" x14ac:dyDescent="0.3">
      <c r="E107" t="s">
        <v>61</v>
      </c>
      <c r="G107" s="6"/>
      <c r="H107" s="6"/>
      <c r="I107" s="6"/>
      <c r="J107" s="6">
        <v>17.920000000000002</v>
      </c>
    </row>
    <row r="108" spans="1:12" ht="13.8" outlineLevel="1" x14ac:dyDescent="0.3">
      <c r="E108" t="s">
        <v>62</v>
      </c>
      <c r="G108" s="6"/>
      <c r="H108" s="6"/>
      <c r="I108" s="6"/>
      <c r="J108" s="6">
        <v>9.6</v>
      </c>
    </row>
    <row r="109" spans="1:12" ht="13.8" outlineLevel="1" x14ac:dyDescent="0.3">
      <c r="E109" t="s">
        <v>63</v>
      </c>
      <c r="G109" s="6"/>
      <c r="H109" s="6"/>
      <c r="I109" s="6"/>
      <c r="J109" s="6">
        <v>12.72</v>
      </c>
    </row>
    <row r="110" spans="1:12" ht="13.8" outlineLevel="1" x14ac:dyDescent="0.3">
      <c r="E110" t="s">
        <v>64</v>
      </c>
      <c r="G110" s="6"/>
      <c r="H110" s="6"/>
      <c r="I110" s="6"/>
      <c r="J110" s="6">
        <v>6.48</v>
      </c>
    </row>
    <row r="111" spans="1:12" ht="13.8" outlineLevel="1" x14ac:dyDescent="0.3">
      <c r="E111" t="s">
        <v>65</v>
      </c>
      <c r="G111" s="6"/>
      <c r="H111" s="6"/>
      <c r="I111" s="6"/>
      <c r="J111" s="6">
        <v>15.36</v>
      </c>
    </row>
    <row r="112" spans="1:12" ht="13.8" outlineLevel="1" x14ac:dyDescent="0.3">
      <c r="E112" t="s">
        <v>66</v>
      </c>
      <c r="G112" s="6"/>
      <c r="H112" s="6"/>
      <c r="I112" s="6"/>
      <c r="J112" s="6">
        <v>20.11</v>
      </c>
    </row>
    <row r="113" spans="5:10" ht="13.8" outlineLevel="1" x14ac:dyDescent="0.3">
      <c r="E113" t="s">
        <v>67</v>
      </c>
      <c r="G113" s="6"/>
      <c r="H113" s="6"/>
      <c r="I113" s="6"/>
      <c r="J113" s="6">
        <v>38.26</v>
      </c>
    </row>
    <row r="114" spans="5:10" ht="13.8" outlineLevel="1" x14ac:dyDescent="0.3">
      <c r="E114" t="s">
        <v>68</v>
      </c>
      <c r="G114" s="6"/>
      <c r="H114" s="6"/>
      <c r="I114" s="6"/>
      <c r="J114" s="6">
        <v>49.92</v>
      </c>
    </row>
    <row r="115" spans="5:10" ht="13.8" outlineLevel="1" x14ac:dyDescent="0.3">
      <c r="E115" t="s">
        <v>69</v>
      </c>
      <c r="G115" s="6"/>
      <c r="H115" s="6"/>
      <c r="I115" s="6"/>
      <c r="J115" s="6">
        <v>15.36</v>
      </c>
    </row>
    <row r="116" spans="5:10" ht="13.8" outlineLevel="1" x14ac:dyDescent="0.3">
      <c r="E116" t="s">
        <v>70</v>
      </c>
      <c r="G116" s="6"/>
      <c r="H116" s="6"/>
      <c r="I116" s="6"/>
      <c r="J116" s="6">
        <v>5.6</v>
      </c>
    </row>
    <row r="117" spans="5:10" ht="13.8" outlineLevel="1" x14ac:dyDescent="0.3">
      <c r="E117" t="s">
        <v>71</v>
      </c>
      <c r="G117" s="6"/>
      <c r="H117" s="6"/>
      <c r="I117" s="6"/>
      <c r="J117" s="6">
        <v>11.13</v>
      </c>
    </row>
    <row r="118" spans="5:10" ht="13.8" outlineLevel="1" x14ac:dyDescent="0.3">
      <c r="E118" t="s">
        <v>72</v>
      </c>
      <c r="G118" s="6"/>
      <c r="H118" s="6"/>
      <c r="I118" s="6"/>
      <c r="J118" s="6">
        <v>9.2100000000000009</v>
      </c>
    </row>
    <row r="119" spans="5:10" ht="13.8" outlineLevel="1" x14ac:dyDescent="0.3">
      <c r="E119" t="s">
        <v>73</v>
      </c>
      <c r="G119" s="6"/>
      <c r="H119" s="6"/>
      <c r="I119" s="6"/>
      <c r="J119" s="6">
        <v>9.2100000000000009</v>
      </c>
    </row>
    <row r="120" spans="5:10" ht="13.8" outlineLevel="1" x14ac:dyDescent="0.3">
      <c r="E120" t="s">
        <v>74</v>
      </c>
      <c r="G120" s="6"/>
      <c r="H120" s="6"/>
      <c r="I120" s="6"/>
      <c r="J120" s="6">
        <v>28.28</v>
      </c>
    </row>
    <row r="121" spans="5:10" ht="13.8" outlineLevel="1" x14ac:dyDescent="0.3">
      <c r="E121" t="s">
        <v>75</v>
      </c>
      <c r="G121" s="6"/>
      <c r="H121" s="6"/>
      <c r="I121" s="6"/>
      <c r="J121" s="6">
        <v>27.54</v>
      </c>
    </row>
    <row r="122" spans="5:10" ht="13.8" outlineLevel="1" x14ac:dyDescent="0.3">
      <c r="E122" t="s">
        <v>76</v>
      </c>
      <c r="G122" s="6"/>
      <c r="H122" s="6"/>
      <c r="I122" s="6"/>
      <c r="J122" s="6">
        <v>12.72</v>
      </c>
    </row>
    <row r="123" spans="5:10" ht="13.8" outlineLevel="1" x14ac:dyDescent="0.3">
      <c r="E123" t="s">
        <v>77</v>
      </c>
      <c r="G123" s="6"/>
      <c r="H123" s="6"/>
      <c r="I123" s="6"/>
      <c r="J123" s="6">
        <v>6.48</v>
      </c>
    </row>
    <row r="124" spans="5:10" ht="13.8" outlineLevel="1" x14ac:dyDescent="0.3">
      <c r="E124" t="s">
        <v>78</v>
      </c>
      <c r="G124" s="6"/>
      <c r="H124" s="6"/>
      <c r="I124" s="6"/>
      <c r="J124" s="6">
        <v>30.3</v>
      </c>
    </row>
    <row r="125" spans="5:10" ht="13.8" outlineLevel="1" x14ac:dyDescent="0.3">
      <c r="E125" t="s">
        <v>79</v>
      </c>
      <c r="G125" s="6"/>
      <c r="H125" s="6"/>
      <c r="I125" s="6"/>
      <c r="J125" s="6">
        <v>5.27</v>
      </c>
    </row>
    <row r="126" spans="5:10" ht="13.8" outlineLevel="1" x14ac:dyDescent="0.3">
      <c r="E126" t="s">
        <v>80</v>
      </c>
      <c r="G126" s="6"/>
      <c r="H126" s="6"/>
      <c r="I126" s="6"/>
      <c r="J126" s="6">
        <v>9.32</v>
      </c>
    </row>
    <row r="127" spans="5:10" ht="13.8" outlineLevel="1" x14ac:dyDescent="0.3">
      <c r="E127" t="s">
        <v>81</v>
      </c>
      <c r="G127" s="6"/>
      <c r="H127" s="6"/>
      <c r="I127" s="6"/>
      <c r="J127" s="6">
        <v>21.21</v>
      </c>
    </row>
    <row r="128" spans="5:10" ht="13.8" outlineLevel="1" x14ac:dyDescent="0.3">
      <c r="E128" t="s">
        <v>82</v>
      </c>
      <c r="G128" s="6"/>
      <c r="H128" s="6"/>
      <c r="I128" s="6"/>
      <c r="J128" s="6">
        <v>9.32</v>
      </c>
    </row>
    <row r="129" spans="5:10" ht="13.8" outlineLevel="1" x14ac:dyDescent="0.3">
      <c r="E129" t="s">
        <v>83</v>
      </c>
      <c r="G129" s="6"/>
      <c r="H129" s="6"/>
      <c r="I129" s="6"/>
      <c r="J129" s="6">
        <v>22.5</v>
      </c>
    </row>
    <row r="130" spans="5:10" ht="13.8" outlineLevel="1" x14ac:dyDescent="0.3">
      <c r="E130" t="s">
        <v>84</v>
      </c>
      <c r="G130" s="6"/>
      <c r="H130" s="6"/>
      <c r="I130" s="6"/>
      <c r="J130" s="6">
        <v>18.89</v>
      </c>
    </row>
    <row r="131" spans="5:10" ht="13.8" outlineLevel="1" x14ac:dyDescent="0.3">
      <c r="E131" t="s">
        <v>85</v>
      </c>
      <c r="G131" s="6"/>
      <c r="H131" s="6"/>
      <c r="I131" s="6"/>
      <c r="J131" s="6">
        <v>11.13</v>
      </c>
    </row>
    <row r="132" spans="5:10" ht="13.8" outlineLevel="1" x14ac:dyDescent="0.3">
      <c r="E132" t="s">
        <v>86</v>
      </c>
      <c r="G132" s="6"/>
      <c r="H132" s="6"/>
      <c r="I132" s="6"/>
      <c r="J132" s="6">
        <v>2.86</v>
      </c>
    </row>
    <row r="133" spans="5:10" ht="13.8" outlineLevel="1" x14ac:dyDescent="0.3">
      <c r="E133" t="s">
        <v>87</v>
      </c>
      <c r="G133" s="6"/>
      <c r="H133" s="6"/>
      <c r="I133" s="6"/>
      <c r="J133" s="6">
        <v>6.4</v>
      </c>
    </row>
    <row r="134" spans="5:10" ht="13.8" outlineLevel="1" x14ac:dyDescent="0.3">
      <c r="E134" t="s">
        <v>88</v>
      </c>
      <c r="G134" s="6"/>
      <c r="H134" s="6"/>
      <c r="I134" s="6"/>
      <c r="J134" s="6">
        <v>43.68</v>
      </c>
    </row>
    <row r="135" spans="5:10" ht="13.8" outlineLevel="1" x14ac:dyDescent="0.3">
      <c r="E135" t="s">
        <v>89</v>
      </c>
      <c r="G135" s="6"/>
      <c r="H135" s="6"/>
      <c r="I135" s="6"/>
      <c r="J135" s="6">
        <v>13.44</v>
      </c>
    </row>
    <row r="136" spans="5:10" ht="13.8" outlineLevel="1" x14ac:dyDescent="0.3">
      <c r="E136" t="s">
        <v>90</v>
      </c>
      <c r="G136" s="6"/>
      <c r="H136" s="6"/>
      <c r="I136" s="6"/>
      <c r="J136" s="6">
        <v>9.32</v>
      </c>
    </row>
    <row r="137" spans="5:10" ht="13.8" outlineLevel="1" x14ac:dyDescent="0.3">
      <c r="E137" t="s">
        <v>91</v>
      </c>
      <c r="G137" s="6"/>
      <c r="H137" s="6"/>
      <c r="I137" s="6"/>
      <c r="J137" s="6">
        <v>15.17</v>
      </c>
    </row>
    <row r="138" spans="5:10" ht="13.8" outlineLevel="1" x14ac:dyDescent="0.3">
      <c r="E138" t="s">
        <v>92</v>
      </c>
      <c r="G138" s="6"/>
      <c r="H138" s="6"/>
      <c r="I138" s="6"/>
      <c r="J138" s="6">
        <v>6.4</v>
      </c>
    </row>
    <row r="139" spans="5:10" ht="13.8" outlineLevel="1" x14ac:dyDescent="0.3">
      <c r="E139" t="s">
        <v>93</v>
      </c>
      <c r="G139" s="6"/>
      <c r="H139" s="6"/>
      <c r="I139" s="6"/>
      <c r="J139" s="6">
        <v>17.920000000000002</v>
      </c>
    </row>
    <row r="140" spans="5:10" ht="13.8" outlineLevel="1" x14ac:dyDescent="0.3">
      <c r="E140" t="s">
        <v>94</v>
      </c>
      <c r="G140" s="6"/>
      <c r="H140" s="6"/>
      <c r="I140" s="6"/>
      <c r="J140" s="6">
        <v>18.89</v>
      </c>
    </row>
    <row r="141" spans="5:10" ht="13.8" outlineLevel="1" x14ac:dyDescent="0.3">
      <c r="E141" t="s">
        <v>95</v>
      </c>
      <c r="G141" s="6"/>
      <c r="H141" s="6"/>
      <c r="I141" s="6"/>
      <c r="J141" s="6">
        <v>13.44</v>
      </c>
    </row>
    <row r="142" spans="5:10" ht="13.8" outlineLevel="1" x14ac:dyDescent="0.3">
      <c r="E142" t="s">
        <v>96</v>
      </c>
      <c r="G142" s="6"/>
      <c r="H142" s="6"/>
      <c r="I142" s="6"/>
      <c r="J142" s="6">
        <v>8.9600000000000009</v>
      </c>
    </row>
    <row r="143" spans="5:10" ht="13.8" outlineLevel="1" x14ac:dyDescent="0.3">
      <c r="E143" t="s">
        <v>97</v>
      </c>
      <c r="G143" s="6"/>
      <c r="H143" s="6"/>
      <c r="I143" s="6"/>
      <c r="J143" s="6">
        <v>10.88</v>
      </c>
    </row>
    <row r="144" spans="5:10" ht="13.8" outlineLevel="1" x14ac:dyDescent="0.3">
      <c r="E144" t="s">
        <v>98</v>
      </c>
      <c r="G144" s="6"/>
      <c r="H144" s="6"/>
      <c r="I144" s="6"/>
      <c r="J144" s="6">
        <v>10.88</v>
      </c>
    </row>
    <row r="145" spans="1:12" ht="13.8" outlineLevel="1" x14ac:dyDescent="0.3">
      <c r="E145" t="s">
        <v>99</v>
      </c>
      <c r="G145" s="6"/>
      <c r="H145" s="6"/>
      <c r="I145" s="6"/>
      <c r="J145" s="6">
        <v>16</v>
      </c>
    </row>
    <row r="146" spans="1:12" ht="13.8" outlineLevel="1" x14ac:dyDescent="0.3">
      <c r="E146" t="s">
        <v>100</v>
      </c>
      <c r="G146" s="6"/>
      <c r="H146" s="6"/>
      <c r="I146" s="6"/>
      <c r="J146" s="6">
        <v>19.579999999999998</v>
      </c>
    </row>
    <row r="147" spans="1:12" ht="13.8" outlineLevel="1" x14ac:dyDescent="0.3">
      <c r="E147" t="s">
        <v>101</v>
      </c>
      <c r="G147" s="6"/>
      <c r="H147" s="6"/>
      <c r="I147" s="6"/>
      <c r="J147" s="6">
        <v>5.27</v>
      </c>
    </row>
    <row r="148" spans="1:12" ht="13.8" outlineLevel="1" x14ac:dyDescent="0.3">
      <c r="E148" t="s">
        <v>102</v>
      </c>
      <c r="G148" s="6"/>
      <c r="H148" s="6"/>
      <c r="I148" s="6"/>
      <c r="J148" s="6">
        <v>4.82</v>
      </c>
    </row>
    <row r="149" spans="1:12" ht="13.8" outlineLevel="1" x14ac:dyDescent="0.3">
      <c r="E149" t="s">
        <v>103</v>
      </c>
      <c r="G149" s="6"/>
      <c r="H149" s="6"/>
      <c r="I149" s="6"/>
      <c r="J149" s="6">
        <v>2.8</v>
      </c>
    </row>
    <row r="150" spans="1:12" ht="13.8" outlineLevel="1" x14ac:dyDescent="0.3">
      <c r="E150" t="s">
        <v>104</v>
      </c>
      <c r="G150" s="6"/>
      <c r="H150" s="6"/>
      <c r="I150" s="6"/>
      <c r="J150" s="6">
        <v>2.8</v>
      </c>
    </row>
    <row r="151" spans="1:12" ht="13.8" outlineLevel="1" x14ac:dyDescent="0.3">
      <c r="E151" t="s">
        <v>105</v>
      </c>
      <c r="G151" s="6"/>
      <c r="H151" s="6"/>
      <c r="I151" s="6"/>
      <c r="J151" s="6">
        <v>3.2</v>
      </c>
    </row>
    <row r="152" spans="1:12" ht="13.8" outlineLevel="1" x14ac:dyDescent="0.3">
      <c r="E152" t="s">
        <v>106</v>
      </c>
      <c r="G152" s="6"/>
      <c r="H152" s="6"/>
      <c r="I152" s="6"/>
      <c r="J152" s="6">
        <v>3.45</v>
      </c>
    </row>
    <row r="153" spans="1:12" ht="13.8" outlineLevel="1" x14ac:dyDescent="0.3">
      <c r="E153" t="s">
        <v>107</v>
      </c>
      <c r="G153" s="6"/>
      <c r="H153" s="6"/>
      <c r="I153" s="6"/>
      <c r="J153" s="6">
        <v>3.84</v>
      </c>
    </row>
    <row r="154" spans="1:12" ht="13.8" outlineLevel="1" x14ac:dyDescent="0.3">
      <c r="E154" t="s">
        <v>108</v>
      </c>
      <c r="G154" s="6"/>
      <c r="H154" s="6"/>
      <c r="I154" s="6"/>
      <c r="J154" s="6">
        <v>9.6</v>
      </c>
    </row>
    <row r="155" spans="1:12" ht="13.8" x14ac:dyDescent="0.3">
      <c r="E155" s="4" t="s">
        <v>36</v>
      </c>
      <c r="F155" s="2" t="s">
        <v>51</v>
      </c>
      <c r="J155" s="7">
        <f>SUM(J105:J154)</f>
        <v>695.84000000000015</v>
      </c>
      <c r="K155" s="5">
        <v>0</v>
      </c>
      <c r="L155" s="5">
        <f>J155*K155</f>
        <v>0</v>
      </c>
    </row>
    <row r="156" spans="1:12" ht="13.8" x14ac:dyDescent="0.3">
      <c r="A156" s="2">
        <v>8</v>
      </c>
      <c r="B156" s="2" t="s">
        <v>113</v>
      </c>
      <c r="C156" s="2" t="s">
        <v>114</v>
      </c>
      <c r="D156" s="2" t="s">
        <v>115</v>
      </c>
    </row>
    <row r="157" spans="1:12" ht="13.8" outlineLevel="1" x14ac:dyDescent="0.3">
      <c r="E157" t="s">
        <v>59</v>
      </c>
      <c r="G157" s="6"/>
      <c r="H157" s="6"/>
      <c r="I157" s="6"/>
      <c r="J157" s="6">
        <v>2</v>
      </c>
    </row>
    <row r="158" spans="1:12" ht="13.8" outlineLevel="1" x14ac:dyDescent="0.3">
      <c r="E158" t="s">
        <v>60</v>
      </c>
      <c r="G158" s="6"/>
      <c r="H158" s="6"/>
      <c r="I158" s="6"/>
      <c r="J158" s="6">
        <v>4</v>
      </c>
    </row>
    <row r="159" spans="1:12" ht="13.8" outlineLevel="1" x14ac:dyDescent="0.3">
      <c r="E159" t="s">
        <v>61</v>
      </c>
      <c r="G159" s="6"/>
      <c r="H159" s="6"/>
      <c r="I159" s="6"/>
      <c r="J159" s="6">
        <v>2</v>
      </c>
    </row>
    <row r="160" spans="1:12" ht="13.8" outlineLevel="1" x14ac:dyDescent="0.3">
      <c r="E160" t="s">
        <v>62</v>
      </c>
      <c r="G160" s="6"/>
      <c r="H160" s="6"/>
      <c r="I160" s="6"/>
      <c r="J160" s="6">
        <v>4</v>
      </c>
    </row>
    <row r="161" spans="5:10" ht="13.8" outlineLevel="1" x14ac:dyDescent="0.3">
      <c r="E161" t="s">
        <v>63</v>
      </c>
      <c r="G161" s="6"/>
      <c r="H161" s="6"/>
      <c r="I161" s="6"/>
      <c r="J161" s="6">
        <v>2</v>
      </c>
    </row>
    <row r="162" spans="5:10" ht="13.8" outlineLevel="1" x14ac:dyDescent="0.3">
      <c r="E162" t="s">
        <v>64</v>
      </c>
      <c r="G162" s="6"/>
      <c r="H162" s="6"/>
      <c r="I162" s="6"/>
      <c r="J162" s="6">
        <v>2</v>
      </c>
    </row>
    <row r="163" spans="5:10" ht="13.8" outlineLevel="1" x14ac:dyDescent="0.3">
      <c r="E163" t="s">
        <v>65</v>
      </c>
      <c r="G163" s="6"/>
      <c r="H163" s="6"/>
      <c r="I163" s="6"/>
      <c r="J163" s="6">
        <v>2</v>
      </c>
    </row>
    <row r="164" spans="5:10" ht="13.8" outlineLevel="1" x14ac:dyDescent="0.3">
      <c r="E164" t="s">
        <v>66</v>
      </c>
      <c r="G164" s="6"/>
      <c r="H164" s="6"/>
      <c r="I164" s="6"/>
      <c r="J164" s="6">
        <v>2</v>
      </c>
    </row>
    <row r="165" spans="5:10" ht="13.8" outlineLevel="1" x14ac:dyDescent="0.3">
      <c r="E165" t="s">
        <v>68</v>
      </c>
      <c r="G165" s="6"/>
      <c r="H165" s="6"/>
      <c r="I165" s="6"/>
      <c r="J165" s="6">
        <v>2</v>
      </c>
    </row>
    <row r="166" spans="5:10" ht="13.8" outlineLevel="1" x14ac:dyDescent="0.3">
      <c r="E166" t="s">
        <v>69</v>
      </c>
      <c r="G166" s="6"/>
      <c r="H166" s="6"/>
      <c r="I166" s="6"/>
      <c r="J166" s="6">
        <v>2</v>
      </c>
    </row>
    <row r="167" spans="5:10" ht="13.8" outlineLevel="1" x14ac:dyDescent="0.3">
      <c r="E167" t="s">
        <v>76</v>
      </c>
      <c r="G167" s="6"/>
      <c r="H167" s="6"/>
      <c r="I167" s="6"/>
      <c r="J167" s="6">
        <v>2</v>
      </c>
    </row>
    <row r="168" spans="5:10" ht="13.8" outlineLevel="1" x14ac:dyDescent="0.3">
      <c r="E168" t="s">
        <v>77</v>
      </c>
      <c r="G168" s="6"/>
      <c r="H168" s="6"/>
      <c r="I168" s="6"/>
      <c r="J168" s="6">
        <v>2</v>
      </c>
    </row>
    <row r="169" spans="5:10" ht="13.8" outlineLevel="1" x14ac:dyDescent="0.3">
      <c r="E169" t="s">
        <v>87</v>
      </c>
      <c r="G169" s="6"/>
      <c r="H169" s="6"/>
      <c r="I169" s="6"/>
      <c r="J169" s="6">
        <v>4</v>
      </c>
    </row>
    <row r="170" spans="5:10" ht="13.8" outlineLevel="1" x14ac:dyDescent="0.3">
      <c r="E170" t="s">
        <v>91</v>
      </c>
      <c r="G170" s="6"/>
      <c r="H170" s="6"/>
      <c r="I170" s="6"/>
      <c r="J170" s="6">
        <v>4</v>
      </c>
    </row>
    <row r="171" spans="5:10" ht="13.8" outlineLevel="1" x14ac:dyDescent="0.3">
      <c r="E171" t="s">
        <v>92</v>
      </c>
      <c r="G171" s="6"/>
      <c r="H171" s="6"/>
      <c r="I171" s="6"/>
      <c r="J171" s="6">
        <v>4</v>
      </c>
    </row>
    <row r="172" spans="5:10" ht="13.8" outlineLevel="1" x14ac:dyDescent="0.3">
      <c r="E172" t="s">
        <v>93</v>
      </c>
      <c r="G172" s="6"/>
      <c r="H172" s="6"/>
      <c r="I172" s="6"/>
      <c r="J172" s="6">
        <v>6</v>
      </c>
    </row>
    <row r="173" spans="5:10" ht="13.8" outlineLevel="1" x14ac:dyDescent="0.3">
      <c r="E173" t="s">
        <v>97</v>
      </c>
      <c r="G173" s="6"/>
      <c r="H173" s="6"/>
      <c r="I173" s="6"/>
      <c r="J173" s="6">
        <v>2</v>
      </c>
    </row>
    <row r="174" spans="5:10" ht="13.8" outlineLevel="1" x14ac:dyDescent="0.3">
      <c r="E174" t="s">
        <v>98</v>
      </c>
      <c r="G174" s="6"/>
      <c r="H174" s="6"/>
      <c r="I174" s="6"/>
      <c r="J174" s="6">
        <v>2</v>
      </c>
    </row>
    <row r="175" spans="5:10" ht="13.8" outlineLevel="1" x14ac:dyDescent="0.3">
      <c r="E175" t="s">
        <v>99</v>
      </c>
      <c r="G175" s="6"/>
      <c r="H175" s="6"/>
      <c r="I175" s="6"/>
      <c r="J175" s="6">
        <v>2</v>
      </c>
    </row>
    <row r="176" spans="5:10" ht="13.8" outlineLevel="1" x14ac:dyDescent="0.3">
      <c r="E176" t="s">
        <v>100</v>
      </c>
      <c r="G176" s="6"/>
      <c r="H176" s="6"/>
      <c r="I176" s="6"/>
      <c r="J176" s="6">
        <v>2</v>
      </c>
    </row>
    <row r="177" spans="1:12" ht="13.8" outlineLevel="1" x14ac:dyDescent="0.3">
      <c r="E177" t="s">
        <v>108</v>
      </c>
      <c r="G177" s="6"/>
      <c r="H177" s="6"/>
      <c r="I177" s="6"/>
      <c r="J177" s="6">
        <v>4</v>
      </c>
    </row>
    <row r="178" spans="1:12" ht="13.8" x14ac:dyDescent="0.3">
      <c r="E178" s="4" t="s">
        <v>36</v>
      </c>
      <c r="F178" s="2" t="s">
        <v>116</v>
      </c>
      <c r="J178" s="7">
        <f>SUM(J157:J177)</f>
        <v>58</v>
      </c>
      <c r="K178" s="5">
        <v>0</v>
      </c>
      <c r="L178" s="5">
        <f>J178*K178</f>
        <v>0</v>
      </c>
    </row>
    <row r="179" spans="1:12" ht="13.8" x14ac:dyDescent="0.3">
      <c r="A179" s="2">
        <v>9</v>
      </c>
      <c r="B179" s="2" t="s">
        <v>113</v>
      </c>
      <c r="C179" s="2" t="s">
        <v>117</v>
      </c>
      <c r="D179" s="2" t="s">
        <v>118</v>
      </c>
    </row>
    <row r="180" spans="1:12" ht="13.8" outlineLevel="1" x14ac:dyDescent="0.3">
      <c r="E180" t="s">
        <v>59</v>
      </c>
      <c r="G180" s="6"/>
      <c r="H180" s="6"/>
      <c r="I180" s="6"/>
      <c r="J180" s="6">
        <v>1</v>
      </c>
    </row>
    <row r="181" spans="1:12" ht="13.8" outlineLevel="1" x14ac:dyDescent="0.3">
      <c r="E181" t="s">
        <v>60</v>
      </c>
      <c r="G181" s="6"/>
      <c r="H181" s="6"/>
      <c r="I181" s="6"/>
      <c r="J181" s="6">
        <v>2</v>
      </c>
    </row>
    <row r="182" spans="1:12" ht="13.8" outlineLevel="1" x14ac:dyDescent="0.3">
      <c r="E182" t="s">
        <v>61</v>
      </c>
      <c r="G182" s="6"/>
      <c r="H182" s="6"/>
      <c r="I182" s="6"/>
      <c r="J182" s="6">
        <v>2</v>
      </c>
    </row>
    <row r="183" spans="1:12" ht="13.8" outlineLevel="1" x14ac:dyDescent="0.3">
      <c r="E183" t="s">
        <v>62</v>
      </c>
      <c r="G183" s="6"/>
      <c r="H183" s="6"/>
      <c r="I183" s="6"/>
      <c r="J183" s="6">
        <v>1</v>
      </c>
    </row>
    <row r="184" spans="1:12" ht="13.8" outlineLevel="1" x14ac:dyDescent="0.3">
      <c r="E184" t="s">
        <v>63</v>
      </c>
      <c r="G184" s="6"/>
      <c r="H184" s="6"/>
      <c r="I184" s="6"/>
      <c r="J184" s="6">
        <v>1</v>
      </c>
    </row>
    <row r="185" spans="1:12" ht="13.8" outlineLevel="1" x14ac:dyDescent="0.3">
      <c r="E185" t="s">
        <v>64</v>
      </c>
      <c r="G185" s="6"/>
      <c r="H185" s="6"/>
      <c r="I185" s="6"/>
      <c r="J185" s="6">
        <v>1</v>
      </c>
    </row>
    <row r="186" spans="1:12" ht="13.8" outlineLevel="1" x14ac:dyDescent="0.3">
      <c r="E186" t="s">
        <v>65</v>
      </c>
      <c r="G186" s="6"/>
      <c r="H186" s="6"/>
      <c r="I186" s="6"/>
      <c r="J186" s="6">
        <v>1</v>
      </c>
    </row>
    <row r="187" spans="1:12" ht="13.8" outlineLevel="1" x14ac:dyDescent="0.3">
      <c r="E187" t="s">
        <v>66</v>
      </c>
      <c r="G187" s="6"/>
      <c r="H187" s="6"/>
      <c r="I187" s="6"/>
      <c r="J187" s="6">
        <v>1</v>
      </c>
    </row>
    <row r="188" spans="1:12" ht="13.8" outlineLevel="1" x14ac:dyDescent="0.3">
      <c r="E188" t="s">
        <v>68</v>
      </c>
      <c r="G188" s="6"/>
      <c r="H188" s="6"/>
      <c r="I188" s="6"/>
      <c r="J188" s="6">
        <v>3</v>
      </c>
    </row>
    <row r="189" spans="1:12" ht="13.8" outlineLevel="1" x14ac:dyDescent="0.3">
      <c r="E189" t="s">
        <v>69</v>
      </c>
      <c r="G189" s="6"/>
      <c r="H189" s="6"/>
      <c r="I189" s="6"/>
      <c r="J189" s="6">
        <v>1</v>
      </c>
    </row>
    <row r="190" spans="1:12" ht="13.8" outlineLevel="1" x14ac:dyDescent="0.3">
      <c r="E190" t="s">
        <v>76</v>
      </c>
      <c r="G190" s="6"/>
      <c r="H190" s="6"/>
      <c r="I190" s="6"/>
      <c r="J190" s="6">
        <v>1</v>
      </c>
    </row>
    <row r="191" spans="1:12" ht="13.8" outlineLevel="1" x14ac:dyDescent="0.3">
      <c r="E191" t="s">
        <v>77</v>
      </c>
      <c r="G191" s="6"/>
      <c r="H191" s="6"/>
      <c r="I191" s="6"/>
      <c r="J191" s="6">
        <v>1</v>
      </c>
    </row>
    <row r="192" spans="1:12" ht="13.8" outlineLevel="1" x14ac:dyDescent="0.3">
      <c r="E192" t="s">
        <v>87</v>
      </c>
      <c r="G192" s="6"/>
      <c r="H192" s="6"/>
      <c r="I192" s="6"/>
      <c r="J192" s="6">
        <v>1</v>
      </c>
    </row>
    <row r="193" spans="1:12" ht="13.8" outlineLevel="1" x14ac:dyDescent="0.3">
      <c r="E193" t="s">
        <v>91</v>
      </c>
      <c r="G193" s="6"/>
      <c r="H193" s="6"/>
      <c r="I193" s="6"/>
      <c r="J193" s="6">
        <v>2</v>
      </c>
    </row>
    <row r="194" spans="1:12" ht="13.8" outlineLevel="1" x14ac:dyDescent="0.3">
      <c r="E194" t="s">
        <v>92</v>
      </c>
      <c r="G194" s="6"/>
      <c r="H194" s="6"/>
      <c r="I194" s="6"/>
      <c r="J194" s="6">
        <v>1</v>
      </c>
    </row>
    <row r="195" spans="1:12" ht="13.8" outlineLevel="1" x14ac:dyDescent="0.3">
      <c r="E195" t="s">
        <v>93</v>
      </c>
      <c r="G195" s="6"/>
      <c r="H195" s="6"/>
      <c r="I195" s="6"/>
      <c r="J195" s="6">
        <v>2</v>
      </c>
    </row>
    <row r="196" spans="1:12" ht="13.8" outlineLevel="1" x14ac:dyDescent="0.3">
      <c r="E196" t="s">
        <v>97</v>
      </c>
      <c r="G196" s="6"/>
      <c r="H196" s="6"/>
      <c r="I196" s="6"/>
      <c r="J196" s="6">
        <v>1</v>
      </c>
    </row>
    <row r="197" spans="1:12" ht="13.8" outlineLevel="1" x14ac:dyDescent="0.3">
      <c r="E197" t="s">
        <v>98</v>
      </c>
      <c r="G197" s="6"/>
      <c r="H197" s="6"/>
      <c r="I197" s="6"/>
      <c r="J197" s="6">
        <v>1</v>
      </c>
    </row>
    <row r="198" spans="1:12" ht="13.8" outlineLevel="1" x14ac:dyDescent="0.3">
      <c r="E198" t="s">
        <v>99</v>
      </c>
      <c r="G198" s="6"/>
      <c r="H198" s="6"/>
      <c r="I198" s="6"/>
      <c r="J198" s="6">
        <v>1</v>
      </c>
    </row>
    <row r="199" spans="1:12" ht="13.8" outlineLevel="1" x14ac:dyDescent="0.3">
      <c r="E199" t="s">
        <v>100</v>
      </c>
      <c r="G199" s="6"/>
      <c r="H199" s="6"/>
      <c r="I199" s="6"/>
      <c r="J199" s="6">
        <v>1</v>
      </c>
    </row>
    <row r="200" spans="1:12" ht="13.8" outlineLevel="1" x14ac:dyDescent="0.3">
      <c r="E200" t="s">
        <v>108</v>
      </c>
      <c r="G200" s="6"/>
      <c r="H200" s="6"/>
      <c r="I200" s="6"/>
      <c r="J200" s="6">
        <v>1</v>
      </c>
    </row>
    <row r="201" spans="1:12" ht="13.8" x14ac:dyDescent="0.3">
      <c r="E201" s="4" t="s">
        <v>36</v>
      </c>
      <c r="F201" s="2" t="s">
        <v>116</v>
      </c>
      <c r="J201" s="7">
        <f>SUM(J180:J200)</f>
        <v>27</v>
      </c>
      <c r="K201" s="5">
        <v>0</v>
      </c>
      <c r="L201" s="5">
        <f>J201*K201</f>
        <v>0</v>
      </c>
    </row>
    <row r="202" spans="1:12" ht="13.8" x14ac:dyDescent="0.3">
      <c r="A202" s="2">
        <v>10</v>
      </c>
      <c r="B202" s="2" t="s">
        <v>113</v>
      </c>
      <c r="C202" s="2" t="s">
        <v>119</v>
      </c>
      <c r="D202" s="2" t="s">
        <v>120</v>
      </c>
    </row>
    <row r="203" spans="1:12" ht="13.8" outlineLevel="1" x14ac:dyDescent="0.3">
      <c r="E203" t="s">
        <v>70</v>
      </c>
      <c r="G203" s="6"/>
      <c r="H203" s="6"/>
      <c r="I203" s="6"/>
      <c r="J203" s="6">
        <v>4</v>
      </c>
    </row>
    <row r="204" spans="1:12" ht="13.8" outlineLevel="1" x14ac:dyDescent="0.3">
      <c r="E204" t="s">
        <v>71</v>
      </c>
      <c r="G204" s="6"/>
      <c r="H204" s="6"/>
      <c r="I204" s="6"/>
      <c r="J204" s="6">
        <v>4</v>
      </c>
    </row>
    <row r="205" spans="1:12" ht="13.8" outlineLevel="1" x14ac:dyDescent="0.3">
      <c r="E205" t="s">
        <v>72</v>
      </c>
      <c r="G205" s="6"/>
      <c r="H205" s="6"/>
      <c r="I205" s="6"/>
      <c r="J205" s="6">
        <v>4</v>
      </c>
    </row>
    <row r="206" spans="1:12" ht="13.8" outlineLevel="1" x14ac:dyDescent="0.3">
      <c r="E206" t="s">
        <v>73</v>
      </c>
      <c r="G206" s="6"/>
      <c r="H206" s="6"/>
      <c r="I206" s="6"/>
      <c r="J206" s="6">
        <v>4</v>
      </c>
    </row>
    <row r="207" spans="1:12" ht="13.8" outlineLevel="1" x14ac:dyDescent="0.3">
      <c r="E207" t="s">
        <v>79</v>
      </c>
      <c r="G207" s="6"/>
      <c r="H207" s="6"/>
      <c r="I207" s="6"/>
      <c r="J207" s="6">
        <v>4</v>
      </c>
    </row>
    <row r="208" spans="1:12" ht="13.8" outlineLevel="1" x14ac:dyDescent="0.3">
      <c r="E208" t="s">
        <v>80</v>
      </c>
      <c r="G208" s="6"/>
      <c r="H208" s="6"/>
      <c r="I208" s="6"/>
      <c r="J208" s="6">
        <v>4</v>
      </c>
    </row>
    <row r="209" spans="1:12" ht="13.8" outlineLevel="1" x14ac:dyDescent="0.3">
      <c r="E209" t="s">
        <v>81</v>
      </c>
      <c r="G209" s="6"/>
      <c r="H209" s="6"/>
      <c r="I209" s="6"/>
      <c r="J209" s="6">
        <v>4</v>
      </c>
    </row>
    <row r="210" spans="1:12" ht="13.8" outlineLevel="1" x14ac:dyDescent="0.3">
      <c r="E210" t="s">
        <v>82</v>
      </c>
      <c r="G210" s="6"/>
      <c r="H210" s="6"/>
      <c r="I210" s="6"/>
      <c r="J210" s="6">
        <v>4</v>
      </c>
    </row>
    <row r="211" spans="1:12" ht="13.8" outlineLevel="1" x14ac:dyDescent="0.3">
      <c r="E211" t="s">
        <v>85</v>
      </c>
      <c r="G211" s="6"/>
      <c r="H211" s="6"/>
      <c r="I211" s="6"/>
      <c r="J211" s="6">
        <v>4</v>
      </c>
    </row>
    <row r="212" spans="1:12" ht="13.8" outlineLevel="1" x14ac:dyDescent="0.3">
      <c r="E212" t="s">
        <v>88</v>
      </c>
      <c r="G212" s="6"/>
      <c r="H212" s="6"/>
      <c r="I212" s="6"/>
      <c r="J212" s="6">
        <v>4</v>
      </c>
    </row>
    <row r="213" spans="1:12" ht="13.8" outlineLevel="1" x14ac:dyDescent="0.3">
      <c r="E213" t="s">
        <v>89</v>
      </c>
      <c r="G213" s="6"/>
      <c r="H213" s="6"/>
      <c r="I213" s="6"/>
      <c r="J213" s="6">
        <v>4</v>
      </c>
    </row>
    <row r="214" spans="1:12" ht="13.8" outlineLevel="1" x14ac:dyDescent="0.3">
      <c r="E214" t="s">
        <v>90</v>
      </c>
      <c r="G214" s="6"/>
      <c r="H214" s="6"/>
      <c r="I214" s="6"/>
      <c r="J214" s="6">
        <v>4</v>
      </c>
    </row>
    <row r="215" spans="1:12" ht="13.8" outlineLevel="1" x14ac:dyDescent="0.3">
      <c r="E215" t="s">
        <v>95</v>
      </c>
      <c r="G215" s="6"/>
      <c r="H215" s="6"/>
      <c r="I215" s="6"/>
      <c r="J215" s="6">
        <v>4</v>
      </c>
    </row>
    <row r="216" spans="1:12" ht="13.8" outlineLevel="1" x14ac:dyDescent="0.3">
      <c r="E216" t="s">
        <v>101</v>
      </c>
      <c r="G216" s="6"/>
      <c r="H216" s="6"/>
      <c r="I216" s="6"/>
      <c r="J216" s="6">
        <v>4</v>
      </c>
    </row>
    <row r="217" spans="1:12" ht="13.8" x14ac:dyDescent="0.3">
      <c r="E217" s="4" t="s">
        <v>36</v>
      </c>
      <c r="F217" s="2" t="s">
        <v>116</v>
      </c>
      <c r="J217" s="7">
        <f>SUM(J203:J216)</f>
        <v>56</v>
      </c>
      <c r="K217" s="5">
        <v>0</v>
      </c>
      <c r="L217" s="5">
        <f>J217*K217</f>
        <v>0</v>
      </c>
    </row>
    <row r="218" spans="1:12" ht="13.8" x14ac:dyDescent="0.3">
      <c r="A218" s="2">
        <v>11</v>
      </c>
      <c r="B218" s="2" t="s">
        <v>121</v>
      </c>
      <c r="C218" s="2" t="s">
        <v>122</v>
      </c>
      <c r="D218" s="2" t="s">
        <v>123</v>
      </c>
    </row>
    <row r="219" spans="1:12" ht="13.8" outlineLevel="1" x14ac:dyDescent="0.3">
      <c r="E219" t="s">
        <v>70</v>
      </c>
      <c r="G219" s="6"/>
      <c r="H219" s="6"/>
      <c r="I219" s="6"/>
      <c r="J219" s="6">
        <v>1</v>
      </c>
    </row>
    <row r="220" spans="1:12" ht="13.8" outlineLevel="1" x14ac:dyDescent="0.3">
      <c r="E220" t="s">
        <v>71</v>
      </c>
      <c r="G220" s="6"/>
      <c r="H220" s="6"/>
      <c r="I220" s="6"/>
      <c r="J220" s="6">
        <v>1</v>
      </c>
    </row>
    <row r="221" spans="1:12" ht="13.8" outlineLevel="1" x14ac:dyDescent="0.3">
      <c r="E221" t="s">
        <v>72</v>
      </c>
      <c r="G221" s="6"/>
      <c r="H221" s="6"/>
      <c r="I221" s="6"/>
      <c r="J221" s="6">
        <v>1</v>
      </c>
    </row>
    <row r="222" spans="1:12" ht="13.8" outlineLevel="1" x14ac:dyDescent="0.3">
      <c r="E222" t="s">
        <v>73</v>
      </c>
      <c r="G222" s="6"/>
      <c r="H222" s="6"/>
      <c r="I222" s="6"/>
      <c r="J222" s="6">
        <v>1</v>
      </c>
    </row>
    <row r="223" spans="1:12" ht="13.8" outlineLevel="1" x14ac:dyDescent="0.3">
      <c r="E223" t="s">
        <v>79</v>
      </c>
      <c r="G223" s="6"/>
      <c r="H223" s="6"/>
      <c r="I223" s="6"/>
      <c r="J223" s="6">
        <v>1</v>
      </c>
    </row>
    <row r="224" spans="1:12" ht="13.8" outlineLevel="1" x14ac:dyDescent="0.3">
      <c r="E224" t="s">
        <v>80</v>
      </c>
      <c r="G224" s="6"/>
      <c r="H224" s="6"/>
      <c r="I224" s="6"/>
      <c r="J224" s="6">
        <v>1</v>
      </c>
    </row>
    <row r="225" spans="1:12" ht="13.8" outlineLevel="1" x14ac:dyDescent="0.3">
      <c r="E225" t="s">
        <v>81</v>
      </c>
      <c r="G225" s="6"/>
      <c r="H225" s="6"/>
      <c r="I225" s="6"/>
      <c r="J225" s="6">
        <v>2</v>
      </c>
    </row>
    <row r="226" spans="1:12" ht="13.8" outlineLevel="1" x14ac:dyDescent="0.3">
      <c r="E226" t="s">
        <v>82</v>
      </c>
      <c r="G226" s="6"/>
      <c r="H226" s="6"/>
      <c r="I226" s="6"/>
      <c r="J226" s="6">
        <v>1</v>
      </c>
    </row>
    <row r="227" spans="1:12" ht="13.8" outlineLevel="1" x14ac:dyDescent="0.3">
      <c r="E227" t="s">
        <v>85</v>
      </c>
      <c r="G227" s="6"/>
      <c r="H227" s="6"/>
      <c r="I227" s="6"/>
      <c r="J227" s="6">
        <v>1</v>
      </c>
    </row>
    <row r="228" spans="1:12" ht="13.8" outlineLevel="1" x14ac:dyDescent="0.3">
      <c r="E228" t="s">
        <v>88</v>
      </c>
      <c r="G228" s="6"/>
      <c r="H228" s="6"/>
      <c r="I228" s="6"/>
      <c r="J228" s="6">
        <v>3</v>
      </c>
    </row>
    <row r="229" spans="1:12" ht="13.8" outlineLevel="1" x14ac:dyDescent="0.3">
      <c r="E229" t="s">
        <v>89</v>
      </c>
      <c r="G229" s="6"/>
      <c r="H229" s="6"/>
      <c r="I229" s="6"/>
      <c r="J229" s="6">
        <v>1</v>
      </c>
    </row>
    <row r="230" spans="1:12" ht="13.8" outlineLevel="1" x14ac:dyDescent="0.3">
      <c r="E230" t="s">
        <v>90</v>
      </c>
      <c r="G230" s="6"/>
      <c r="H230" s="6"/>
      <c r="I230" s="6"/>
      <c r="J230" s="6">
        <v>2</v>
      </c>
    </row>
    <row r="231" spans="1:12" ht="13.8" outlineLevel="1" x14ac:dyDescent="0.3">
      <c r="E231" t="s">
        <v>95</v>
      </c>
      <c r="G231" s="6"/>
      <c r="H231" s="6"/>
      <c r="I231" s="6"/>
      <c r="J231" s="6">
        <v>1</v>
      </c>
    </row>
    <row r="232" spans="1:12" ht="13.8" outlineLevel="1" x14ac:dyDescent="0.3">
      <c r="E232" t="s">
        <v>101</v>
      </c>
      <c r="G232" s="6"/>
      <c r="H232" s="6"/>
      <c r="I232" s="6"/>
      <c r="J232" s="6">
        <v>1</v>
      </c>
    </row>
    <row r="233" spans="1:12" ht="13.8" x14ac:dyDescent="0.3">
      <c r="E233" s="4" t="s">
        <v>36</v>
      </c>
      <c r="F233" s="2" t="s">
        <v>116</v>
      </c>
      <c r="J233" s="7">
        <f>SUM(J219:J232)</f>
        <v>18</v>
      </c>
      <c r="K233" s="5">
        <v>0</v>
      </c>
      <c r="L233" s="5">
        <f>J233*K233</f>
        <v>0</v>
      </c>
    </row>
    <row r="234" spans="1:12" ht="13.8" x14ac:dyDescent="0.3">
      <c r="A234" s="2">
        <v>12</v>
      </c>
      <c r="B234" s="2" t="s">
        <v>113</v>
      </c>
      <c r="C234" s="2" t="s">
        <v>124</v>
      </c>
      <c r="D234" s="2" t="s">
        <v>125</v>
      </c>
    </row>
    <row r="235" spans="1:12" ht="13.8" outlineLevel="1" x14ac:dyDescent="0.3">
      <c r="E235" t="s">
        <v>74</v>
      </c>
      <c r="G235" s="6"/>
      <c r="H235" s="6"/>
      <c r="I235" s="6"/>
      <c r="J235" s="6">
        <v>2</v>
      </c>
    </row>
    <row r="236" spans="1:12" ht="13.8" outlineLevel="1" x14ac:dyDescent="0.3">
      <c r="E236" t="s">
        <v>75</v>
      </c>
      <c r="G236" s="6"/>
      <c r="H236" s="6"/>
      <c r="I236" s="6"/>
      <c r="J236" s="6">
        <v>2</v>
      </c>
    </row>
    <row r="237" spans="1:12" ht="13.8" outlineLevel="1" x14ac:dyDescent="0.3">
      <c r="E237" t="s">
        <v>83</v>
      </c>
      <c r="G237" s="6"/>
      <c r="H237" s="6"/>
      <c r="I237" s="6"/>
      <c r="J237" s="6">
        <v>2</v>
      </c>
    </row>
    <row r="238" spans="1:12" ht="13.8" outlineLevel="1" x14ac:dyDescent="0.3">
      <c r="E238" t="s">
        <v>94</v>
      </c>
      <c r="G238" s="6"/>
      <c r="H238" s="6"/>
      <c r="I238" s="6"/>
      <c r="J238" s="6">
        <v>2</v>
      </c>
    </row>
    <row r="239" spans="1:12" ht="13.8" x14ac:dyDescent="0.3">
      <c r="E239" s="4" t="s">
        <v>36</v>
      </c>
      <c r="F239" s="2" t="s">
        <v>116</v>
      </c>
      <c r="J239" s="7">
        <f>SUM(J235:J238)</f>
        <v>8</v>
      </c>
      <c r="K239" s="5">
        <v>0</v>
      </c>
      <c r="L239" s="5">
        <f>J239*K239</f>
        <v>0</v>
      </c>
    </row>
    <row r="240" spans="1:12" ht="13.8" x14ac:dyDescent="0.3">
      <c r="A240" s="2">
        <v>13</v>
      </c>
      <c r="B240" s="2" t="s">
        <v>113</v>
      </c>
      <c r="C240" s="2" t="s">
        <v>126</v>
      </c>
      <c r="D240" s="2" t="s">
        <v>127</v>
      </c>
    </row>
    <row r="241" spans="1:12" ht="13.8" outlineLevel="1" x14ac:dyDescent="0.3">
      <c r="E241" t="s">
        <v>74</v>
      </c>
      <c r="G241" s="6"/>
      <c r="H241" s="6"/>
      <c r="I241" s="6"/>
      <c r="J241" s="6">
        <v>1</v>
      </c>
    </row>
    <row r="242" spans="1:12" ht="13.8" outlineLevel="1" x14ac:dyDescent="0.3">
      <c r="E242" t="s">
        <v>75</v>
      </c>
      <c r="G242" s="6"/>
      <c r="H242" s="6"/>
      <c r="I242" s="6"/>
      <c r="J242" s="6">
        <v>1</v>
      </c>
    </row>
    <row r="243" spans="1:12" ht="13.8" outlineLevel="1" x14ac:dyDescent="0.3">
      <c r="E243" t="s">
        <v>83</v>
      </c>
      <c r="G243" s="6"/>
      <c r="H243" s="6"/>
      <c r="I243" s="6"/>
      <c r="J243" s="6">
        <v>1</v>
      </c>
    </row>
    <row r="244" spans="1:12" ht="13.8" outlineLevel="1" x14ac:dyDescent="0.3">
      <c r="E244" t="s">
        <v>94</v>
      </c>
      <c r="G244" s="6"/>
      <c r="H244" s="6"/>
      <c r="I244" s="6"/>
      <c r="J244" s="6">
        <v>3</v>
      </c>
    </row>
    <row r="245" spans="1:12" ht="13.8" x14ac:dyDescent="0.3">
      <c r="E245" s="4" t="s">
        <v>36</v>
      </c>
      <c r="F245" s="2" t="s">
        <v>116</v>
      </c>
      <c r="J245" s="7">
        <f>SUM(J241:J244)</f>
        <v>6</v>
      </c>
      <c r="K245" s="5">
        <v>0</v>
      </c>
      <c r="L245" s="5">
        <f>J245*K245</f>
        <v>0</v>
      </c>
    </row>
    <row r="246" spans="1:12" ht="13.8" x14ac:dyDescent="0.3">
      <c r="A246" s="2">
        <v>14</v>
      </c>
      <c r="B246" s="2" t="s">
        <v>113</v>
      </c>
      <c r="C246" s="2" t="s">
        <v>128</v>
      </c>
      <c r="D246" s="2" t="s">
        <v>129</v>
      </c>
    </row>
    <row r="247" spans="1:12" ht="13.8" outlineLevel="1" x14ac:dyDescent="0.3">
      <c r="E247" t="s">
        <v>59</v>
      </c>
      <c r="G247" s="6"/>
      <c r="H247" s="6"/>
      <c r="I247" s="6"/>
      <c r="J247" s="6">
        <v>2</v>
      </c>
    </row>
    <row r="248" spans="1:12" ht="13.8" outlineLevel="1" x14ac:dyDescent="0.3">
      <c r="E248" t="s">
        <v>60</v>
      </c>
      <c r="G248" s="6"/>
      <c r="H248" s="6"/>
      <c r="I248" s="6"/>
      <c r="J248" s="6">
        <v>4</v>
      </c>
    </row>
    <row r="249" spans="1:12" ht="13.8" outlineLevel="1" x14ac:dyDescent="0.3">
      <c r="E249" t="s">
        <v>61</v>
      </c>
      <c r="G249" s="6"/>
      <c r="H249" s="6"/>
      <c r="I249" s="6"/>
      <c r="J249" s="6">
        <v>2</v>
      </c>
    </row>
    <row r="250" spans="1:12" ht="13.8" outlineLevel="1" x14ac:dyDescent="0.3">
      <c r="E250" t="s">
        <v>62</v>
      </c>
      <c r="G250" s="6"/>
      <c r="H250" s="6"/>
      <c r="I250" s="6"/>
      <c r="J250" s="6">
        <v>4</v>
      </c>
    </row>
    <row r="251" spans="1:12" ht="13.8" outlineLevel="1" x14ac:dyDescent="0.3">
      <c r="E251" t="s">
        <v>63</v>
      </c>
      <c r="G251" s="6"/>
      <c r="H251" s="6"/>
      <c r="I251" s="6"/>
      <c r="J251" s="6">
        <v>2</v>
      </c>
    </row>
    <row r="252" spans="1:12" ht="13.8" outlineLevel="1" x14ac:dyDescent="0.3">
      <c r="E252" t="s">
        <v>64</v>
      </c>
      <c r="G252" s="6"/>
      <c r="H252" s="6"/>
      <c r="I252" s="6"/>
      <c r="J252" s="6">
        <v>2</v>
      </c>
    </row>
    <row r="253" spans="1:12" ht="13.8" outlineLevel="1" x14ac:dyDescent="0.3">
      <c r="E253" t="s">
        <v>65</v>
      </c>
      <c r="G253" s="6"/>
      <c r="H253" s="6"/>
      <c r="I253" s="6"/>
      <c r="J253" s="6">
        <v>2</v>
      </c>
    </row>
    <row r="254" spans="1:12" ht="13.8" outlineLevel="1" x14ac:dyDescent="0.3">
      <c r="E254" t="s">
        <v>66</v>
      </c>
      <c r="G254" s="6"/>
      <c r="H254" s="6"/>
      <c r="I254" s="6"/>
      <c r="J254" s="6">
        <v>2</v>
      </c>
    </row>
    <row r="255" spans="1:12" ht="13.8" outlineLevel="1" x14ac:dyDescent="0.3">
      <c r="E255" t="s">
        <v>68</v>
      </c>
      <c r="G255" s="6"/>
      <c r="H255" s="6"/>
      <c r="I255" s="6"/>
      <c r="J255" s="6">
        <v>2</v>
      </c>
    </row>
    <row r="256" spans="1:12" ht="13.8" outlineLevel="1" x14ac:dyDescent="0.3">
      <c r="E256" t="s">
        <v>69</v>
      </c>
      <c r="G256" s="6"/>
      <c r="H256" s="6"/>
      <c r="I256" s="6"/>
      <c r="J256" s="6">
        <v>2</v>
      </c>
    </row>
    <row r="257" spans="5:10" ht="13.8" outlineLevel="1" x14ac:dyDescent="0.3">
      <c r="E257" t="s">
        <v>70</v>
      </c>
      <c r="G257" s="6"/>
      <c r="H257" s="6"/>
      <c r="I257" s="6"/>
      <c r="J257" s="6">
        <v>4</v>
      </c>
    </row>
    <row r="258" spans="5:10" ht="13.8" outlineLevel="1" x14ac:dyDescent="0.3">
      <c r="E258" t="s">
        <v>71</v>
      </c>
      <c r="G258" s="6"/>
      <c r="H258" s="6"/>
      <c r="I258" s="6"/>
      <c r="J258" s="6">
        <v>4</v>
      </c>
    </row>
    <row r="259" spans="5:10" ht="13.8" outlineLevel="1" x14ac:dyDescent="0.3">
      <c r="E259" t="s">
        <v>72</v>
      </c>
      <c r="G259" s="6"/>
      <c r="H259" s="6"/>
      <c r="I259" s="6"/>
      <c r="J259" s="6">
        <v>4</v>
      </c>
    </row>
    <row r="260" spans="5:10" ht="13.8" outlineLevel="1" x14ac:dyDescent="0.3">
      <c r="E260" t="s">
        <v>73</v>
      </c>
      <c r="G260" s="6"/>
      <c r="H260" s="6"/>
      <c r="I260" s="6"/>
      <c r="J260" s="6">
        <v>4</v>
      </c>
    </row>
    <row r="261" spans="5:10" ht="13.8" outlineLevel="1" x14ac:dyDescent="0.3">
      <c r="E261" t="s">
        <v>76</v>
      </c>
      <c r="G261" s="6"/>
      <c r="H261" s="6"/>
      <c r="I261" s="6"/>
      <c r="J261" s="6">
        <v>2</v>
      </c>
    </row>
    <row r="262" spans="5:10" ht="13.8" outlineLevel="1" x14ac:dyDescent="0.3">
      <c r="E262" t="s">
        <v>77</v>
      </c>
      <c r="G262" s="6"/>
      <c r="H262" s="6"/>
      <c r="I262" s="6"/>
      <c r="J262" s="6">
        <v>2</v>
      </c>
    </row>
    <row r="263" spans="5:10" ht="13.8" outlineLevel="1" x14ac:dyDescent="0.3">
      <c r="E263" t="s">
        <v>79</v>
      </c>
      <c r="G263" s="6"/>
      <c r="H263" s="6"/>
      <c r="I263" s="6"/>
      <c r="J263" s="6">
        <v>4</v>
      </c>
    </row>
    <row r="264" spans="5:10" ht="13.8" outlineLevel="1" x14ac:dyDescent="0.3">
      <c r="E264" t="s">
        <v>80</v>
      </c>
      <c r="G264" s="6"/>
      <c r="H264" s="6"/>
      <c r="I264" s="6"/>
      <c r="J264" s="6">
        <v>4</v>
      </c>
    </row>
    <row r="265" spans="5:10" ht="13.8" outlineLevel="1" x14ac:dyDescent="0.3">
      <c r="E265" t="s">
        <v>81</v>
      </c>
      <c r="G265" s="6"/>
      <c r="H265" s="6"/>
      <c r="I265" s="6"/>
      <c r="J265" s="6">
        <v>4</v>
      </c>
    </row>
    <row r="266" spans="5:10" ht="13.8" outlineLevel="1" x14ac:dyDescent="0.3">
      <c r="E266" t="s">
        <v>82</v>
      </c>
      <c r="G266" s="6"/>
      <c r="H266" s="6"/>
      <c r="I266" s="6"/>
      <c r="J266" s="6">
        <v>4</v>
      </c>
    </row>
    <row r="267" spans="5:10" ht="13.8" outlineLevel="1" x14ac:dyDescent="0.3">
      <c r="E267" t="s">
        <v>85</v>
      </c>
      <c r="G267" s="6"/>
      <c r="H267" s="6"/>
      <c r="I267" s="6"/>
      <c r="J267" s="6">
        <v>4</v>
      </c>
    </row>
    <row r="268" spans="5:10" ht="13.8" outlineLevel="1" x14ac:dyDescent="0.3">
      <c r="E268" t="s">
        <v>87</v>
      </c>
      <c r="G268" s="6"/>
      <c r="H268" s="6"/>
      <c r="I268" s="6"/>
      <c r="J268" s="6">
        <v>4</v>
      </c>
    </row>
    <row r="269" spans="5:10" ht="13.8" outlineLevel="1" x14ac:dyDescent="0.3">
      <c r="E269" t="s">
        <v>88</v>
      </c>
      <c r="G269" s="6"/>
      <c r="H269" s="6"/>
      <c r="I269" s="6"/>
      <c r="J269" s="6">
        <v>4</v>
      </c>
    </row>
    <row r="270" spans="5:10" ht="13.8" outlineLevel="1" x14ac:dyDescent="0.3">
      <c r="E270" t="s">
        <v>89</v>
      </c>
      <c r="G270" s="6"/>
      <c r="H270" s="6"/>
      <c r="I270" s="6"/>
      <c r="J270" s="6">
        <v>4</v>
      </c>
    </row>
    <row r="271" spans="5:10" ht="13.8" outlineLevel="1" x14ac:dyDescent="0.3">
      <c r="E271" t="s">
        <v>90</v>
      </c>
      <c r="G271" s="6"/>
      <c r="H271" s="6"/>
      <c r="I271" s="6"/>
      <c r="J271" s="6">
        <v>4</v>
      </c>
    </row>
    <row r="272" spans="5:10" ht="13.8" outlineLevel="1" x14ac:dyDescent="0.3">
      <c r="E272" t="s">
        <v>91</v>
      </c>
      <c r="G272" s="6"/>
      <c r="H272" s="6"/>
      <c r="I272" s="6"/>
      <c r="J272" s="6">
        <v>4</v>
      </c>
    </row>
    <row r="273" spans="1:12" ht="13.8" outlineLevel="1" x14ac:dyDescent="0.3">
      <c r="E273" t="s">
        <v>92</v>
      </c>
      <c r="G273" s="6"/>
      <c r="H273" s="6"/>
      <c r="I273" s="6"/>
      <c r="J273" s="6">
        <v>4</v>
      </c>
    </row>
    <row r="274" spans="1:12" ht="13.8" outlineLevel="1" x14ac:dyDescent="0.3">
      <c r="E274" t="s">
        <v>93</v>
      </c>
      <c r="G274" s="6"/>
      <c r="H274" s="6"/>
      <c r="I274" s="6"/>
      <c r="J274" s="6">
        <v>6</v>
      </c>
    </row>
    <row r="275" spans="1:12" ht="13.8" outlineLevel="1" x14ac:dyDescent="0.3">
      <c r="E275" t="s">
        <v>95</v>
      </c>
      <c r="G275" s="6"/>
      <c r="H275" s="6"/>
      <c r="I275" s="6"/>
      <c r="J275" s="6">
        <v>4</v>
      </c>
    </row>
    <row r="276" spans="1:12" ht="13.8" outlineLevel="1" x14ac:dyDescent="0.3">
      <c r="E276" t="s">
        <v>97</v>
      </c>
      <c r="G276" s="6"/>
      <c r="H276" s="6"/>
      <c r="I276" s="6"/>
      <c r="J276" s="6">
        <v>2</v>
      </c>
    </row>
    <row r="277" spans="1:12" ht="13.8" outlineLevel="1" x14ac:dyDescent="0.3">
      <c r="E277" t="s">
        <v>98</v>
      </c>
      <c r="G277" s="6"/>
      <c r="H277" s="6"/>
      <c r="I277" s="6"/>
      <c r="J277" s="6">
        <v>2</v>
      </c>
    </row>
    <row r="278" spans="1:12" ht="13.8" outlineLevel="1" x14ac:dyDescent="0.3">
      <c r="E278" t="s">
        <v>99</v>
      </c>
      <c r="G278" s="6"/>
      <c r="H278" s="6"/>
      <c r="I278" s="6"/>
      <c r="J278" s="6">
        <v>2</v>
      </c>
    </row>
    <row r="279" spans="1:12" ht="13.8" outlineLevel="1" x14ac:dyDescent="0.3">
      <c r="E279" t="s">
        <v>100</v>
      </c>
      <c r="G279" s="6"/>
      <c r="H279" s="6"/>
      <c r="I279" s="6"/>
      <c r="J279" s="6">
        <v>2</v>
      </c>
    </row>
    <row r="280" spans="1:12" ht="13.8" outlineLevel="1" x14ac:dyDescent="0.3">
      <c r="E280" t="s">
        <v>101</v>
      </c>
      <c r="G280" s="6"/>
      <c r="H280" s="6"/>
      <c r="I280" s="6"/>
      <c r="J280" s="6">
        <v>4</v>
      </c>
    </row>
    <row r="281" spans="1:12" ht="13.8" outlineLevel="1" x14ac:dyDescent="0.3">
      <c r="E281" t="s">
        <v>108</v>
      </c>
      <c r="G281" s="6"/>
      <c r="H281" s="6"/>
      <c r="I281" s="6"/>
      <c r="J281" s="6">
        <v>4</v>
      </c>
    </row>
    <row r="282" spans="1:12" ht="13.8" x14ac:dyDescent="0.3">
      <c r="E282" s="4" t="s">
        <v>36</v>
      </c>
      <c r="F282" s="2" t="s">
        <v>116</v>
      </c>
      <c r="J282" s="7">
        <f>SUM(J247:J281)</f>
        <v>114</v>
      </c>
      <c r="K282" s="5">
        <v>0</v>
      </c>
      <c r="L282" s="5">
        <f>J282*K282</f>
        <v>0</v>
      </c>
    </row>
    <row r="283" spans="1:12" ht="13.8" x14ac:dyDescent="0.3">
      <c r="A283" s="2">
        <v>15</v>
      </c>
      <c r="B283" s="2" t="s">
        <v>113</v>
      </c>
      <c r="C283" s="2" t="s">
        <v>130</v>
      </c>
      <c r="D283" s="2" t="s">
        <v>131</v>
      </c>
    </row>
    <row r="284" spans="1:12" ht="13.8" outlineLevel="1" x14ac:dyDescent="0.3">
      <c r="E284" t="s">
        <v>59</v>
      </c>
      <c r="G284" s="6"/>
      <c r="H284" s="6"/>
      <c r="I284" s="6"/>
      <c r="J284" s="6">
        <v>2</v>
      </c>
    </row>
    <row r="285" spans="1:12" ht="13.8" outlineLevel="1" x14ac:dyDescent="0.3">
      <c r="E285" t="s">
        <v>60</v>
      </c>
      <c r="G285" s="6"/>
      <c r="H285" s="6"/>
      <c r="I285" s="6"/>
      <c r="J285" s="6">
        <v>4</v>
      </c>
    </row>
    <row r="286" spans="1:12" ht="13.8" outlineLevel="1" x14ac:dyDescent="0.3">
      <c r="E286" t="s">
        <v>61</v>
      </c>
      <c r="G286" s="6"/>
      <c r="H286" s="6"/>
      <c r="I286" s="6"/>
      <c r="J286" s="6">
        <v>2</v>
      </c>
    </row>
    <row r="287" spans="1:12" ht="13.8" outlineLevel="1" x14ac:dyDescent="0.3">
      <c r="E287" t="s">
        <v>62</v>
      </c>
      <c r="G287" s="6"/>
      <c r="H287" s="6"/>
      <c r="I287" s="6"/>
      <c r="J287" s="6">
        <v>4</v>
      </c>
    </row>
    <row r="288" spans="1:12" ht="13.8" outlineLevel="1" x14ac:dyDescent="0.3">
      <c r="E288" t="s">
        <v>63</v>
      </c>
      <c r="G288" s="6"/>
      <c r="H288" s="6"/>
      <c r="I288" s="6"/>
      <c r="J288" s="6">
        <v>2</v>
      </c>
    </row>
    <row r="289" spans="5:10" ht="13.8" outlineLevel="1" x14ac:dyDescent="0.3">
      <c r="E289" t="s">
        <v>64</v>
      </c>
      <c r="G289" s="6"/>
      <c r="H289" s="6"/>
      <c r="I289" s="6"/>
      <c r="J289" s="6">
        <v>2</v>
      </c>
    </row>
    <row r="290" spans="5:10" ht="13.8" outlineLevel="1" x14ac:dyDescent="0.3">
      <c r="E290" t="s">
        <v>65</v>
      </c>
      <c r="G290" s="6"/>
      <c r="H290" s="6"/>
      <c r="I290" s="6"/>
      <c r="J290" s="6">
        <v>2</v>
      </c>
    </row>
    <row r="291" spans="5:10" ht="13.8" outlineLevel="1" x14ac:dyDescent="0.3">
      <c r="E291" t="s">
        <v>66</v>
      </c>
      <c r="G291" s="6"/>
      <c r="H291" s="6"/>
      <c r="I291" s="6"/>
      <c r="J291" s="6">
        <v>2</v>
      </c>
    </row>
    <row r="292" spans="5:10" ht="13.8" outlineLevel="1" x14ac:dyDescent="0.3">
      <c r="E292" t="s">
        <v>68</v>
      </c>
      <c r="G292" s="6"/>
      <c r="H292" s="6"/>
      <c r="I292" s="6"/>
      <c r="J292" s="6">
        <v>2</v>
      </c>
    </row>
    <row r="293" spans="5:10" ht="13.8" outlineLevel="1" x14ac:dyDescent="0.3">
      <c r="E293" t="s">
        <v>69</v>
      </c>
      <c r="G293" s="6"/>
      <c r="H293" s="6"/>
      <c r="I293" s="6"/>
      <c r="J293" s="6">
        <v>2</v>
      </c>
    </row>
    <row r="294" spans="5:10" ht="13.8" outlineLevel="1" x14ac:dyDescent="0.3">
      <c r="E294" t="s">
        <v>76</v>
      </c>
      <c r="G294" s="6"/>
      <c r="H294" s="6"/>
      <c r="I294" s="6"/>
      <c r="J294" s="6">
        <v>2</v>
      </c>
    </row>
    <row r="295" spans="5:10" ht="13.8" outlineLevel="1" x14ac:dyDescent="0.3">
      <c r="E295" t="s">
        <v>77</v>
      </c>
      <c r="G295" s="6"/>
      <c r="H295" s="6"/>
      <c r="I295" s="6"/>
      <c r="J295" s="6">
        <v>2</v>
      </c>
    </row>
    <row r="296" spans="5:10" ht="13.8" outlineLevel="1" x14ac:dyDescent="0.3">
      <c r="E296" t="s">
        <v>87</v>
      </c>
      <c r="G296" s="6"/>
      <c r="H296" s="6"/>
      <c r="I296" s="6"/>
      <c r="J296" s="6">
        <v>4</v>
      </c>
    </row>
    <row r="297" spans="5:10" ht="13.8" outlineLevel="1" x14ac:dyDescent="0.3">
      <c r="E297" t="s">
        <v>91</v>
      </c>
      <c r="G297" s="6"/>
      <c r="H297" s="6"/>
      <c r="I297" s="6"/>
      <c r="J297" s="6">
        <v>4</v>
      </c>
    </row>
    <row r="298" spans="5:10" ht="13.8" outlineLevel="1" x14ac:dyDescent="0.3">
      <c r="E298" t="s">
        <v>92</v>
      </c>
      <c r="G298" s="6"/>
      <c r="H298" s="6"/>
      <c r="I298" s="6"/>
      <c r="J298" s="6">
        <v>4</v>
      </c>
    </row>
    <row r="299" spans="5:10" ht="13.8" outlineLevel="1" x14ac:dyDescent="0.3">
      <c r="E299" t="s">
        <v>93</v>
      </c>
      <c r="G299" s="6"/>
      <c r="H299" s="6"/>
      <c r="I299" s="6"/>
      <c r="J299" s="6">
        <v>6</v>
      </c>
    </row>
    <row r="300" spans="5:10" ht="13.8" outlineLevel="1" x14ac:dyDescent="0.3">
      <c r="E300" t="s">
        <v>97</v>
      </c>
      <c r="G300" s="6"/>
      <c r="H300" s="6"/>
      <c r="I300" s="6"/>
      <c r="J300" s="6">
        <v>2</v>
      </c>
    </row>
    <row r="301" spans="5:10" ht="13.8" outlineLevel="1" x14ac:dyDescent="0.3">
      <c r="E301" t="s">
        <v>98</v>
      </c>
      <c r="G301" s="6"/>
      <c r="H301" s="6"/>
      <c r="I301" s="6"/>
      <c r="J301" s="6">
        <v>2</v>
      </c>
    </row>
    <row r="302" spans="5:10" ht="13.8" outlineLevel="1" x14ac:dyDescent="0.3">
      <c r="E302" t="s">
        <v>99</v>
      </c>
      <c r="G302" s="6"/>
      <c r="H302" s="6"/>
      <c r="I302" s="6"/>
      <c r="J302" s="6">
        <v>2</v>
      </c>
    </row>
    <row r="303" spans="5:10" ht="13.8" outlineLevel="1" x14ac:dyDescent="0.3">
      <c r="E303" t="s">
        <v>100</v>
      </c>
      <c r="G303" s="6"/>
      <c r="H303" s="6"/>
      <c r="I303" s="6"/>
      <c r="J303" s="6">
        <v>2</v>
      </c>
    </row>
    <row r="304" spans="5:10" ht="13.8" outlineLevel="1" x14ac:dyDescent="0.3">
      <c r="E304" t="s">
        <v>108</v>
      </c>
      <c r="G304" s="6"/>
      <c r="H304" s="6"/>
      <c r="I304" s="6"/>
      <c r="J304" s="6">
        <v>4</v>
      </c>
    </row>
    <row r="305" spans="1:12" ht="13.8" x14ac:dyDescent="0.3">
      <c r="E305" s="4" t="s">
        <v>36</v>
      </c>
      <c r="F305" s="2" t="s">
        <v>116</v>
      </c>
      <c r="J305" s="7">
        <f>SUM(J284:J304)</f>
        <v>58</v>
      </c>
      <c r="K305" s="5">
        <v>0</v>
      </c>
      <c r="L305" s="5">
        <f>J305*K305</f>
        <v>0</v>
      </c>
    </row>
    <row r="306" spans="1:12" ht="13.8" x14ac:dyDescent="0.3">
      <c r="A306" s="2">
        <v>16</v>
      </c>
      <c r="B306" s="2" t="s">
        <v>113</v>
      </c>
      <c r="C306" s="2" t="s">
        <v>132</v>
      </c>
      <c r="D306" s="2" t="s">
        <v>133</v>
      </c>
    </row>
    <row r="307" spans="1:12" ht="13.8" outlineLevel="1" x14ac:dyDescent="0.3">
      <c r="E307" t="s">
        <v>59</v>
      </c>
      <c r="G307" s="6"/>
      <c r="H307" s="6"/>
      <c r="I307" s="6"/>
      <c r="J307" s="6">
        <v>2</v>
      </c>
    </row>
    <row r="308" spans="1:12" ht="13.8" outlineLevel="1" x14ac:dyDescent="0.3">
      <c r="E308" t="s">
        <v>60</v>
      </c>
      <c r="G308" s="6"/>
      <c r="H308" s="6"/>
      <c r="I308" s="6"/>
      <c r="J308" s="6">
        <v>4</v>
      </c>
    </row>
    <row r="309" spans="1:12" ht="13.8" outlineLevel="1" x14ac:dyDescent="0.3">
      <c r="E309" t="s">
        <v>61</v>
      </c>
      <c r="G309" s="6"/>
      <c r="H309" s="6"/>
      <c r="I309" s="6"/>
      <c r="J309" s="6">
        <v>4</v>
      </c>
    </row>
    <row r="310" spans="1:12" ht="13.8" outlineLevel="1" x14ac:dyDescent="0.3">
      <c r="E310" t="s">
        <v>62</v>
      </c>
      <c r="G310" s="6"/>
      <c r="H310" s="6"/>
      <c r="I310" s="6"/>
      <c r="J310" s="6">
        <v>2</v>
      </c>
    </row>
    <row r="311" spans="1:12" ht="13.8" outlineLevel="1" x14ac:dyDescent="0.3">
      <c r="E311" t="s">
        <v>63</v>
      </c>
      <c r="G311" s="6"/>
      <c r="H311" s="6"/>
      <c r="I311" s="6"/>
      <c r="J311" s="6">
        <v>2</v>
      </c>
    </row>
    <row r="312" spans="1:12" ht="13.8" outlineLevel="1" x14ac:dyDescent="0.3">
      <c r="E312" t="s">
        <v>64</v>
      </c>
      <c r="G312" s="6"/>
      <c r="H312" s="6"/>
      <c r="I312" s="6"/>
      <c r="J312" s="6">
        <v>2</v>
      </c>
    </row>
    <row r="313" spans="1:12" ht="13.8" outlineLevel="1" x14ac:dyDescent="0.3">
      <c r="E313" t="s">
        <v>65</v>
      </c>
      <c r="G313" s="6"/>
      <c r="H313" s="6"/>
      <c r="I313" s="6"/>
      <c r="J313" s="6">
        <v>2</v>
      </c>
    </row>
    <row r="314" spans="1:12" ht="13.8" outlineLevel="1" x14ac:dyDescent="0.3">
      <c r="E314" t="s">
        <v>66</v>
      </c>
      <c r="G314" s="6"/>
      <c r="H314" s="6"/>
      <c r="I314" s="6"/>
      <c r="J314" s="6">
        <v>2</v>
      </c>
    </row>
    <row r="315" spans="1:12" ht="13.8" outlineLevel="1" x14ac:dyDescent="0.3">
      <c r="E315" t="s">
        <v>68</v>
      </c>
      <c r="G315" s="6"/>
      <c r="H315" s="6"/>
      <c r="I315" s="6"/>
      <c r="J315" s="6">
        <v>6</v>
      </c>
    </row>
    <row r="316" spans="1:12" ht="13.8" outlineLevel="1" x14ac:dyDescent="0.3">
      <c r="E316" t="s">
        <v>69</v>
      </c>
      <c r="G316" s="6"/>
      <c r="H316" s="6"/>
      <c r="I316" s="6"/>
      <c r="J316" s="6">
        <v>2</v>
      </c>
    </row>
    <row r="317" spans="1:12" ht="13.8" outlineLevel="1" x14ac:dyDescent="0.3">
      <c r="E317" t="s">
        <v>76</v>
      </c>
      <c r="G317" s="6"/>
      <c r="H317" s="6"/>
      <c r="I317" s="6"/>
      <c r="J317" s="6">
        <v>2</v>
      </c>
    </row>
    <row r="318" spans="1:12" ht="13.8" outlineLevel="1" x14ac:dyDescent="0.3">
      <c r="E318" t="s">
        <v>77</v>
      </c>
      <c r="G318" s="6"/>
      <c r="H318" s="6"/>
      <c r="I318" s="6"/>
      <c r="J318" s="6">
        <v>2</v>
      </c>
    </row>
    <row r="319" spans="1:12" ht="13.8" outlineLevel="1" x14ac:dyDescent="0.3">
      <c r="E319" t="s">
        <v>87</v>
      </c>
      <c r="G319" s="6"/>
      <c r="H319" s="6"/>
      <c r="I319" s="6"/>
      <c r="J319" s="6">
        <v>2</v>
      </c>
    </row>
    <row r="320" spans="1:12" ht="13.8" outlineLevel="1" x14ac:dyDescent="0.3">
      <c r="E320" t="s">
        <v>91</v>
      </c>
      <c r="G320" s="6"/>
      <c r="H320" s="6"/>
      <c r="I320" s="6"/>
      <c r="J320" s="6">
        <v>4</v>
      </c>
    </row>
    <row r="321" spans="1:12" ht="13.8" outlineLevel="1" x14ac:dyDescent="0.3">
      <c r="E321" t="s">
        <v>92</v>
      </c>
      <c r="G321" s="6"/>
      <c r="H321" s="6"/>
      <c r="I321" s="6"/>
      <c r="J321" s="6">
        <v>2</v>
      </c>
    </row>
    <row r="322" spans="1:12" ht="13.8" outlineLevel="1" x14ac:dyDescent="0.3">
      <c r="E322" t="s">
        <v>93</v>
      </c>
      <c r="G322" s="6"/>
      <c r="H322" s="6"/>
      <c r="I322" s="6"/>
      <c r="J322" s="6">
        <v>4</v>
      </c>
    </row>
    <row r="323" spans="1:12" ht="13.8" outlineLevel="1" x14ac:dyDescent="0.3">
      <c r="E323" t="s">
        <v>97</v>
      </c>
      <c r="G323" s="6"/>
      <c r="H323" s="6"/>
      <c r="I323" s="6"/>
      <c r="J323" s="6">
        <v>2</v>
      </c>
    </row>
    <row r="324" spans="1:12" ht="13.8" outlineLevel="1" x14ac:dyDescent="0.3">
      <c r="E324" t="s">
        <v>98</v>
      </c>
      <c r="G324" s="6"/>
      <c r="H324" s="6"/>
      <c r="I324" s="6"/>
      <c r="J324" s="6">
        <v>2</v>
      </c>
    </row>
    <row r="325" spans="1:12" ht="13.8" outlineLevel="1" x14ac:dyDescent="0.3">
      <c r="E325" t="s">
        <v>99</v>
      </c>
      <c r="G325" s="6"/>
      <c r="H325" s="6"/>
      <c r="I325" s="6"/>
      <c r="J325" s="6">
        <v>2</v>
      </c>
    </row>
    <row r="326" spans="1:12" ht="13.8" outlineLevel="1" x14ac:dyDescent="0.3">
      <c r="E326" t="s">
        <v>100</v>
      </c>
      <c r="G326" s="6"/>
      <c r="H326" s="6"/>
      <c r="I326" s="6"/>
      <c r="J326" s="6">
        <v>2</v>
      </c>
    </row>
    <row r="327" spans="1:12" ht="13.8" outlineLevel="1" x14ac:dyDescent="0.3">
      <c r="E327" t="s">
        <v>108</v>
      </c>
      <c r="G327" s="6"/>
      <c r="H327" s="6"/>
      <c r="I327" s="6"/>
      <c r="J327" s="6">
        <v>2</v>
      </c>
    </row>
    <row r="328" spans="1:12" ht="13.8" x14ac:dyDescent="0.3">
      <c r="E328" s="4" t="s">
        <v>36</v>
      </c>
      <c r="F328" s="2" t="s">
        <v>116</v>
      </c>
      <c r="J328" s="7">
        <f>SUM(J307:J327)</f>
        <v>54</v>
      </c>
      <c r="K328" s="5">
        <v>0</v>
      </c>
      <c r="L328" s="5">
        <f>J328*K328</f>
        <v>0</v>
      </c>
    </row>
    <row r="329" spans="1:12" ht="13.8" x14ac:dyDescent="0.3">
      <c r="A329" s="2">
        <v>17</v>
      </c>
      <c r="B329" s="2" t="s">
        <v>113</v>
      </c>
      <c r="C329" s="2" t="s">
        <v>134</v>
      </c>
      <c r="D329" s="2" t="s">
        <v>135</v>
      </c>
    </row>
    <row r="330" spans="1:12" ht="13.8" outlineLevel="1" x14ac:dyDescent="0.3">
      <c r="E330" t="s">
        <v>70</v>
      </c>
      <c r="G330" s="6"/>
      <c r="H330" s="6"/>
      <c r="I330" s="6"/>
      <c r="J330" s="6">
        <v>2</v>
      </c>
    </row>
    <row r="331" spans="1:12" ht="13.8" outlineLevel="1" x14ac:dyDescent="0.3">
      <c r="E331" t="s">
        <v>71</v>
      </c>
      <c r="G331" s="6"/>
      <c r="H331" s="6"/>
      <c r="I331" s="6"/>
      <c r="J331" s="6">
        <v>2</v>
      </c>
    </row>
    <row r="332" spans="1:12" ht="13.8" outlineLevel="1" x14ac:dyDescent="0.3">
      <c r="E332" t="s">
        <v>72</v>
      </c>
      <c r="G332" s="6"/>
      <c r="H332" s="6"/>
      <c r="I332" s="6"/>
      <c r="J332" s="6">
        <v>2</v>
      </c>
    </row>
    <row r="333" spans="1:12" ht="13.8" outlineLevel="1" x14ac:dyDescent="0.3">
      <c r="E333" t="s">
        <v>73</v>
      </c>
      <c r="G333" s="6"/>
      <c r="H333" s="6"/>
      <c r="I333" s="6"/>
      <c r="J333" s="6">
        <v>2</v>
      </c>
    </row>
    <row r="334" spans="1:12" ht="13.8" outlineLevel="1" x14ac:dyDescent="0.3">
      <c r="E334" t="s">
        <v>79</v>
      </c>
      <c r="G334" s="6"/>
      <c r="H334" s="6"/>
      <c r="I334" s="6"/>
      <c r="J334" s="6">
        <v>2</v>
      </c>
    </row>
    <row r="335" spans="1:12" ht="13.8" outlineLevel="1" x14ac:dyDescent="0.3">
      <c r="E335" t="s">
        <v>80</v>
      </c>
      <c r="G335" s="6"/>
      <c r="H335" s="6"/>
      <c r="I335" s="6"/>
      <c r="J335" s="6">
        <v>2</v>
      </c>
    </row>
    <row r="336" spans="1:12" ht="13.8" outlineLevel="1" x14ac:dyDescent="0.3">
      <c r="E336" t="s">
        <v>81</v>
      </c>
      <c r="G336" s="6"/>
      <c r="H336" s="6"/>
      <c r="I336" s="6"/>
      <c r="J336" s="6">
        <v>2</v>
      </c>
    </row>
    <row r="337" spans="1:12" ht="13.8" outlineLevel="1" x14ac:dyDescent="0.3">
      <c r="E337" t="s">
        <v>82</v>
      </c>
      <c r="G337" s="6"/>
      <c r="H337" s="6"/>
      <c r="I337" s="6"/>
      <c r="J337" s="6">
        <v>2</v>
      </c>
    </row>
    <row r="338" spans="1:12" ht="13.8" outlineLevel="1" x14ac:dyDescent="0.3">
      <c r="E338" t="s">
        <v>85</v>
      </c>
      <c r="G338" s="6"/>
      <c r="H338" s="6"/>
      <c r="I338" s="6"/>
      <c r="J338" s="6">
        <v>2</v>
      </c>
    </row>
    <row r="339" spans="1:12" ht="13.8" outlineLevel="1" x14ac:dyDescent="0.3">
      <c r="E339" t="s">
        <v>88</v>
      </c>
      <c r="G339" s="6"/>
      <c r="H339" s="6"/>
      <c r="I339" s="6"/>
      <c r="J339" s="6">
        <v>2</v>
      </c>
    </row>
    <row r="340" spans="1:12" ht="13.8" outlineLevel="1" x14ac:dyDescent="0.3">
      <c r="E340" t="s">
        <v>89</v>
      </c>
      <c r="G340" s="6"/>
      <c r="H340" s="6"/>
      <c r="I340" s="6"/>
      <c r="J340" s="6">
        <v>2</v>
      </c>
    </row>
    <row r="341" spans="1:12" ht="13.8" outlineLevel="1" x14ac:dyDescent="0.3">
      <c r="E341" t="s">
        <v>90</v>
      </c>
      <c r="G341" s="6"/>
      <c r="H341" s="6"/>
      <c r="I341" s="6"/>
      <c r="J341" s="6">
        <v>2</v>
      </c>
    </row>
    <row r="342" spans="1:12" ht="13.8" outlineLevel="1" x14ac:dyDescent="0.3">
      <c r="E342" t="s">
        <v>95</v>
      </c>
      <c r="G342" s="6"/>
      <c r="H342" s="6"/>
      <c r="I342" s="6"/>
      <c r="J342" s="6">
        <v>2</v>
      </c>
    </row>
    <row r="343" spans="1:12" ht="13.8" outlineLevel="1" x14ac:dyDescent="0.3">
      <c r="E343" t="s">
        <v>101</v>
      </c>
      <c r="G343" s="6"/>
      <c r="H343" s="6"/>
      <c r="I343" s="6"/>
      <c r="J343" s="6">
        <v>2</v>
      </c>
    </row>
    <row r="344" spans="1:12" ht="13.8" x14ac:dyDescent="0.3">
      <c r="E344" s="4" t="s">
        <v>36</v>
      </c>
      <c r="F344" s="2" t="s">
        <v>116</v>
      </c>
      <c r="J344" s="7">
        <f>SUM(J330:J343)</f>
        <v>28</v>
      </c>
      <c r="K344" s="5">
        <v>0</v>
      </c>
      <c r="L344" s="5">
        <f>J344*K344</f>
        <v>0</v>
      </c>
    </row>
    <row r="345" spans="1:12" ht="13.8" x14ac:dyDescent="0.3">
      <c r="A345" s="2">
        <v>18</v>
      </c>
      <c r="B345" s="2" t="s">
        <v>113</v>
      </c>
      <c r="C345" s="2" t="s">
        <v>136</v>
      </c>
      <c r="D345" s="2" t="s">
        <v>137</v>
      </c>
    </row>
    <row r="346" spans="1:12" ht="13.8" outlineLevel="1" x14ac:dyDescent="0.3">
      <c r="E346" t="s">
        <v>59</v>
      </c>
      <c r="G346" s="6"/>
      <c r="H346" s="6"/>
      <c r="I346" s="6"/>
      <c r="J346" s="6">
        <v>2</v>
      </c>
    </row>
    <row r="347" spans="1:12" ht="13.8" outlineLevel="1" x14ac:dyDescent="0.3">
      <c r="E347" t="s">
        <v>60</v>
      </c>
      <c r="G347" s="6"/>
      <c r="H347" s="6"/>
      <c r="I347" s="6"/>
      <c r="J347" s="6">
        <v>4</v>
      </c>
    </row>
    <row r="348" spans="1:12" ht="13.8" outlineLevel="1" x14ac:dyDescent="0.3">
      <c r="E348" t="s">
        <v>61</v>
      </c>
      <c r="G348" s="6"/>
      <c r="H348" s="6"/>
      <c r="I348" s="6"/>
      <c r="J348" s="6">
        <v>2</v>
      </c>
    </row>
    <row r="349" spans="1:12" ht="13.8" outlineLevel="1" x14ac:dyDescent="0.3">
      <c r="E349" t="s">
        <v>62</v>
      </c>
      <c r="G349" s="6"/>
      <c r="H349" s="6"/>
      <c r="I349" s="6"/>
      <c r="J349" s="6">
        <v>4</v>
      </c>
    </row>
    <row r="350" spans="1:12" ht="13.8" outlineLevel="1" x14ac:dyDescent="0.3">
      <c r="E350" t="s">
        <v>63</v>
      </c>
      <c r="G350" s="6"/>
      <c r="H350" s="6"/>
      <c r="I350" s="6"/>
      <c r="J350" s="6">
        <v>2</v>
      </c>
    </row>
    <row r="351" spans="1:12" ht="13.8" outlineLevel="1" x14ac:dyDescent="0.3">
      <c r="E351" t="s">
        <v>64</v>
      </c>
      <c r="G351" s="6"/>
      <c r="H351" s="6"/>
      <c r="I351" s="6"/>
      <c r="J351" s="6">
        <v>2</v>
      </c>
    </row>
    <row r="352" spans="1:12" ht="13.8" outlineLevel="1" x14ac:dyDescent="0.3">
      <c r="E352" t="s">
        <v>65</v>
      </c>
      <c r="G352" s="6"/>
      <c r="H352" s="6"/>
      <c r="I352" s="6"/>
      <c r="J352" s="6">
        <v>2</v>
      </c>
    </row>
    <row r="353" spans="1:12" ht="13.8" outlineLevel="1" x14ac:dyDescent="0.3">
      <c r="E353" t="s">
        <v>66</v>
      </c>
      <c r="G353" s="6"/>
      <c r="H353" s="6"/>
      <c r="I353" s="6"/>
      <c r="J353" s="6">
        <v>2</v>
      </c>
    </row>
    <row r="354" spans="1:12" ht="13.8" outlineLevel="1" x14ac:dyDescent="0.3">
      <c r="E354" t="s">
        <v>68</v>
      </c>
      <c r="G354" s="6"/>
      <c r="H354" s="6"/>
      <c r="I354" s="6"/>
      <c r="J354" s="6">
        <v>2</v>
      </c>
    </row>
    <row r="355" spans="1:12" ht="13.8" outlineLevel="1" x14ac:dyDescent="0.3">
      <c r="E355" t="s">
        <v>69</v>
      </c>
      <c r="G355" s="6"/>
      <c r="H355" s="6"/>
      <c r="I355" s="6"/>
      <c r="J355" s="6">
        <v>2</v>
      </c>
    </row>
    <row r="356" spans="1:12" ht="13.8" outlineLevel="1" x14ac:dyDescent="0.3">
      <c r="E356" t="s">
        <v>76</v>
      </c>
      <c r="G356" s="6"/>
      <c r="H356" s="6"/>
      <c r="I356" s="6"/>
      <c r="J356" s="6">
        <v>2</v>
      </c>
    </row>
    <row r="357" spans="1:12" ht="13.8" outlineLevel="1" x14ac:dyDescent="0.3">
      <c r="E357" t="s">
        <v>77</v>
      </c>
      <c r="G357" s="6"/>
      <c r="H357" s="6"/>
      <c r="I357" s="6"/>
      <c r="J357" s="6">
        <v>2</v>
      </c>
    </row>
    <row r="358" spans="1:12" ht="13.8" outlineLevel="1" x14ac:dyDescent="0.3">
      <c r="E358" t="s">
        <v>87</v>
      </c>
      <c r="G358" s="6"/>
      <c r="H358" s="6"/>
      <c r="I358" s="6"/>
      <c r="J358" s="6">
        <v>4</v>
      </c>
    </row>
    <row r="359" spans="1:12" ht="13.8" outlineLevel="1" x14ac:dyDescent="0.3">
      <c r="E359" t="s">
        <v>91</v>
      </c>
      <c r="G359" s="6"/>
      <c r="H359" s="6"/>
      <c r="I359" s="6"/>
      <c r="J359" s="6">
        <v>4</v>
      </c>
    </row>
    <row r="360" spans="1:12" ht="13.8" outlineLevel="1" x14ac:dyDescent="0.3">
      <c r="E360" t="s">
        <v>92</v>
      </c>
      <c r="G360" s="6"/>
      <c r="H360" s="6"/>
      <c r="I360" s="6"/>
      <c r="J360" s="6">
        <v>4</v>
      </c>
    </row>
    <row r="361" spans="1:12" ht="13.8" outlineLevel="1" x14ac:dyDescent="0.3">
      <c r="E361" t="s">
        <v>93</v>
      </c>
      <c r="G361" s="6"/>
      <c r="H361" s="6"/>
      <c r="I361" s="6"/>
      <c r="J361" s="6">
        <v>6</v>
      </c>
    </row>
    <row r="362" spans="1:12" ht="13.8" outlineLevel="1" x14ac:dyDescent="0.3">
      <c r="E362" t="s">
        <v>97</v>
      </c>
      <c r="G362" s="6"/>
      <c r="H362" s="6"/>
      <c r="I362" s="6"/>
      <c r="J362" s="6">
        <v>2</v>
      </c>
    </row>
    <row r="363" spans="1:12" ht="13.8" outlineLevel="1" x14ac:dyDescent="0.3">
      <c r="E363" t="s">
        <v>98</v>
      </c>
      <c r="G363" s="6"/>
      <c r="H363" s="6"/>
      <c r="I363" s="6"/>
      <c r="J363" s="6">
        <v>2</v>
      </c>
    </row>
    <row r="364" spans="1:12" ht="13.8" outlineLevel="1" x14ac:dyDescent="0.3">
      <c r="E364" t="s">
        <v>99</v>
      </c>
      <c r="G364" s="6"/>
      <c r="H364" s="6"/>
      <c r="I364" s="6"/>
      <c r="J364" s="6">
        <v>2</v>
      </c>
    </row>
    <row r="365" spans="1:12" ht="13.8" outlineLevel="1" x14ac:dyDescent="0.3">
      <c r="E365" t="s">
        <v>100</v>
      </c>
      <c r="G365" s="6"/>
      <c r="H365" s="6"/>
      <c r="I365" s="6"/>
      <c r="J365" s="6">
        <v>2</v>
      </c>
    </row>
    <row r="366" spans="1:12" ht="13.8" outlineLevel="1" x14ac:dyDescent="0.3">
      <c r="E366" t="s">
        <v>108</v>
      </c>
      <c r="G366" s="6"/>
      <c r="H366" s="6"/>
      <c r="I366" s="6"/>
      <c r="J366" s="6">
        <v>4</v>
      </c>
    </row>
    <row r="367" spans="1:12" ht="13.8" x14ac:dyDescent="0.3">
      <c r="E367" s="4" t="s">
        <v>36</v>
      </c>
      <c r="F367" s="2" t="s">
        <v>116</v>
      </c>
      <c r="J367" s="7">
        <f>SUM(J346:J366)</f>
        <v>58</v>
      </c>
      <c r="K367" s="5">
        <v>0</v>
      </c>
      <c r="L367" s="5">
        <f>J367*K367</f>
        <v>0</v>
      </c>
    </row>
    <row r="368" spans="1:12" ht="13.8" x14ac:dyDescent="0.3">
      <c r="A368" s="2">
        <v>19</v>
      </c>
      <c r="B368" s="2" t="s">
        <v>113</v>
      </c>
      <c r="C368" s="2" t="s">
        <v>138</v>
      </c>
      <c r="D368" s="2" t="s">
        <v>139</v>
      </c>
    </row>
    <row r="369" spans="5:10" ht="13.8" outlineLevel="1" x14ac:dyDescent="0.3">
      <c r="E369" t="s">
        <v>59</v>
      </c>
      <c r="G369" s="6"/>
      <c r="H369" s="6"/>
      <c r="I369" s="6"/>
      <c r="J369" s="6">
        <v>270</v>
      </c>
    </row>
    <row r="370" spans="5:10" ht="13.8" outlineLevel="1" x14ac:dyDescent="0.3">
      <c r="E370" t="s">
        <v>60</v>
      </c>
      <c r="G370" s="6"/>
      <c r="H370" s="6"/>
      <c r="I370" s="6"/>
      <c r="J370" s="6">
        <v>692</v>
      </c>
    </row>
    <row r="371" spans="5:10" ht="13.8" outlineLevel="1" x14ac:dyDescent="0.3">
      <c r="E371" t="s">
        <v>61</v>
      </c>
      <c r="G371" s="6"/>
      <c r="H371" s="6"/>
      <c r="I371" s="6"/>
      <c r="J371" s="6">
        <v>750</v>
      </c>
    </row>
    <row r="372" spans="5:10" ht="13.8" outlineLevel="1" x14ac:dyDescent="0.3">
      <c r="E372" t="s">
        <v>62</v>
      </c>
      <c r="G372" s="6"/>
      <c r="H372" s="6"/>
      <c r="I372" s="6"/>
      <c r="J372" s="6">
        <v>468</v>
      </c>
    </row>
    <row r="373" spans="5:10" ht="13.8" outlineLevel="1" x14ac:dyDescent="0.3">
      <c r="E373" t="s">
        <v>63</v>
      </c>
      <c r="G373" s="6"/>
      <c r="H373" s="6"/>
      <c r="I373" s="6"/>
      <c r="J373" s="6">
        <v>494</v>
      </c>
    </row>
    <row r="374" spans="5:10" ht="13.8" outlineLevel="1" x14ac:dyDescent="0.3">
      <c r="E374" t="s">
        <v>64</v>
      </c>
      <c r="G374" s="6"/>
      <c r="H374" s="6"/>
      <c r="I374" s="6"/>
      <c r="J374" s="6">
        <v>270</v>
      </c>
    </row>
    <row r="375" spans="5:10" ht="13.8" outlineLevel="1" x14ac:dyDescent="0.3">
      <c r="E375" t="s">
        <v>65</v>
      </c>
      <c r="G375" s="6"/>
      <c r="H375" s="6"/>
      <c r="I375" s="6"/>
      <c r="J375" s="6">
        <v>558</v>
      </c>
    </row>
    <row r="376" spans="5:10" ht="13.8" outlineLevel="1" x14ac:dyDescent="0.3">
      <c r="E376" t="s">
        <v>66</v>
      </c>
      <c r="G376" s="6"/>
      <c r="H376" s="6"/>
      <c r="I376" s="6"/>
      <c r="J376" s="6">
        <v>768</v>
      </c>
    </row>
    <row r="377" spans="5:10" ht="13.8" outlineLevel="1" x14ac:dyDescent="0.3">
      <c r="E377" t="s">
        <v>67</v>
      </c>
      <c r="G377" s="6"/>
      <c r="H377" s="6"/>
      <c r="I377" s="6"/>
      <c r="J377" s="6">
        <v>1436</v>
      </c>
    </row>
    <row r="378" spans="5:10" ht="13.8" outlineLevel="1" x14ac:dyDescent="0.3">
      <c r="E378" t="s">
        <v>68</v>
      </c>
      <c r="G378" s="6"/>
      <c r="H378" s="6"/>
      <c r="I378" s="6"/>
      <c r="J378" s="6">
        <v>1878</v>
      </c>
    </row>
    <row r="379" spans="5:10" ht="13.8" outlineLevel="1" x14ac:dyDescent="0.3">
      <c r="E379" t="s">
        <v>69</v>
      </c>
      <c r="G379" s="6"/>
      <c r="H379" s="6"/>
      <c r="I379" s="6"/>
      <c r="J379" s="6">
        <v>560</v>
      </c>
    </row>
    <row r="380" spans="5:10" ht="13.8" outlineLevel="1" x14ac:dyDescent="0.3">
      <c r="E380" t="s">
        <v>70</v>
      </c>
      <c r="G380" s="6"/>
      <c r="H380" s="6"/>
      <c r="I380" s="6"/>
      <c r="J380" s="6">
        <v>242</v>
      </c>
    </row>
    <row r="381" spans="5:10" ht="13.8" outlineLevel="1" x14ac:dyDescent="0.3">
      <c r="E381" t="s">
        <v>71</v>
      </c>
      <c r="G381" s="6"/>
      <c r="H381" s="6"/>
      <c r="I381" s="6"/>
      <c r="J381" s="6">
        <v>446</v>
      </c>
    </row>
    <row r="382" spans="5:10" ht="13.8" outlineLevel="1" x14ac:dyDescent="0.3">
      <c r="E382" t="s">
        <v>72</v>
      </c>
      <c r="G382" s="6"/>
      <c r="H382" s="6"/>
      <c r="I382" s="6"/>
      <c r="J382" s="6">
        <v>418</v>
      </c>
    </row>
    <row r="383" spans="5:10" ht="13.8" outlineLevel="1" x14ac:dyDescent="0.3">
      <c r="E383" t="s">
        <v>73</v>
      </c>
      <c r="G383" s="6"/>
      <c r="H383" s="6"/>
      <c r="I383" s="6"/>
      <c r="J383" s="6">
        <v>418</v>
      </c>
    </row>
    <row r="384" spans="5:10" ht="13.8" outlineLevel="1" x14ac:dyDescent="0.3">
      <c r="E384" t="s">
        <v>74</v>
      </c>
      <c r="G384" s="6"/>
      <c r="H384" s="6"/>
      <c r="I384" s="6"/>
      <c r="J384" s="6">
        <v>1008</v>
      </c>
    </row>
    <row r="385" spans="5:10" ht="13.8" outlineLevel="1" x14ac:dyDescent="0.3">
      <c r="E385" t="s">
        <v>75</v>
      </c>
      <c r="G385" s="6"/>
      <c r="H385" s="6"/>
      <c r="I385" s="6"/>
      <c r="J385" s="6">
        <v>1004</v>
      </c>
    </row>
    <row r="386" spans="5:10" ht="13.8" outlineLevel="1" x14ac:dyDescent="0.3">
      <c r="E386" t="s">
        <v>76</v>
      </c>
      <c r="G386" s="6"/>
      <c r="H386" s="6"/>
      <c r="I386" s="6"/>
      <c r="J386" s="6">
        <v>494</v>
      </c>
    </row>
    <row r="387" spans="5:10" ht="13.8" outlineLevel="1" x14ac:dyDescent="0.3">
      <c r="E387" t="s">
        <v>77</v>
      </c>
      <c r="G387" s="6"/>
      <c r="H387" s="6"/>
      <c r="I387" s="6"/>
      <c r="J387" s="6">
        <v>270</v>
      </c>
    </row>
    <row r="388" spans="5:10" ht="13.8" outlineLevel="1" x14ac:dyDescent="0.3">
      <c r="E388" t="s">
        <v>78</v>
      </c>
      <c r="G388" s="6"/>
      <c r="H388" s="6"/>
      <c r="I388" s="6"/>
      <c r="J388" s="6">
        <v>1152</v>
      </c>
    </row>
    <row r="389" spans="5:10" ht="13.8" outlineLevel="1" x14ac:dyDescent="0.3">
      <c r="E389" t="s">
        <v>79</v>
      </c>
      <c r="G389" s="6"/>
      <c r="H389" s="6"/>
      <c r="I389" s="6"/>
      <c r="J389" s="6">
        <v>232</v>
      </c>
    </row>
    <row r="390" spans="5:10" ht="13.8" outlineLevel="1" x14ac:dyDescent="0.3">
      <c r="E390" t="s">
        <v>80</v>
      </c>
      <c r="G390" s="6"/>
      <c r="H390" s="6"/>
      <c r="I390" s="6"/>
      <c r="J390" s="6">
        <v>456</v>
      </c>
    </row>
    <row r="391" spans="5:10" ht="13.8" outlineLevel="1" x14ac:dyDescent="0.3">
      <c r="E391" t="s">
        <v>81</v>
      </c>
      <c r="G391" s="6"/>
      <c r="H391" s="6"/>
      <c r="I391" s="6"/>
      <c r="J391" s="6">
        <v>874</v>
      </c>
    </row>
    <row r="392" spans="5:10" ht="13.8" outlineLevel="1" x14ac:dyDescent="0.3">
      <c r="E392" t="s">
        <v>82</v>
      </c>
      <c r="G392" s="6"/>
      <c r="H392" s="6"/>
      <c r="I392" s="6"/>
      <c r="J392" s="6">
        <v>454</v>
      </c>
    </row>
    <row r="393" spans="5:10" ht="13.8" outlineLevel="1" x14ac:dyDescent="0.3">
      <c r="E393" t="s">
        <v>83</v>
      </c>
      <c r="G393" s="6"/>
      <c r="H393" s="6"/>
      <c r="I393" s="6"/>
      <c r="J393" s="6">
        <v>734</v>
      </c>
    </row>
    <row r="394" spans="5:10" ht="13.8" outlineLevel="1" x14ac:dyDescent="0.3">
      <c r="E394" t="s">
        <v>84</v>
      </c>
      <c r="G394" s="6"/>
      <c r="H394" s="6"/>
      <c r="I394" s="6"/>
      <c r="J394" s="6">
        <v>782</v>
      </c>
    </row>
    <row r="395" spans="5:10" ht="13.8" outlineLevel="1" x14ac:dyDescent="0.3">
      <c r="E395" t="s">
        <v>85</v>
      </c>
      <c r="G395" s="6"/>
      <c r="H395" s="6"/>
      <c r="I395" s="6"/>
      <c r="J395" s="6">
        <v>446</v>
      </c>
    </row>
    <row r="396" spans="5:10" ht="13.8" outlineLevel="1" x14ac:dyDescent="0.3">
      <c r="E396" t="s">
        <v>86</v>
      </c>
      <c r="G396" s="6"/>
      <c r="H396" s="6"/>
      <c r="I396" s="6"/>
      <c r="J396" s="6">
        <v>178</v>
      </c>
    </row>
    <row r="397" spans="5:10" ht="13.8" outlineLevel="1" x14ac:dyDescent="0.3">
      <c r="E397" t="s">
        <v>87</v>
      </c>
      <c r="G397" s="6"/>
      <c r="H397" s="6"/>
      <c r="I397" s="6"/>
      <c r="J397" s="6">
        <v>270</v>
      </c>
    </row>
    <row r="398" spans="5:10" ht="13.8" outlineLevel="1" x14ac:dyDescent="0.3">
      <c r="E398" t="s">
        <v>88</v>
      </c>
      <c r="G398" s="6"/>
      <c r="H398" s="6"/>
      <c r="I398" s="6"/>
      <c r="J398" s="6">
        <v>1692</v>
      </c>
    </row>
    <row r="399" spans="5:10" ht="13.8" outlineLevel="1" x14ac:dyDescent="0.3">
      <c r="E399" t="s">
        <v>89</v>
      </c>
      <c r="G399" s="6"/>
      <c r="H399" s="6"/>
      <c r="I399" s="6"/>
      <c r="J399" s="6">
        <v>506</v>
      </c>
    </row>
    <row r="400" spans="5:10" ht="13.8" outlineLevel="1" x14ac:dyDescent="0.3">
      <c r="E400" t="s">
        <v>90</v>
      </c>
      <c r="G400" s="6"/>
      <c r="H400" s="6"/>
      <c r="I400" s="6"/>
      <c r="J400" s="6">
        <v>456</v>
      </c>
    </row>
    <row r="401" spans="5:10" ht="13.8" outlineLevel="1" x14ac:dyDescent="0.3">
      <c r="E401" t="s">
        <v>91</v>
      </c>
      <c r="G401" s="6"/>
      <c r="H401" s="6"/>
      <c r="I401" s="6"/>
      <c r="J401" s="6">
        <v>558</v>
      </c>
    </row>
    <row r="402" spans="5:10" ht="13.8" outlineLevel="1" x14ac:dyDescent="0.3">
      <c r="E402" t="s">
        <v>92</v>
      </c>
      <c r="G402" s="6"/>
      <c r="H402" s="6"/>
      <c r="I402" s="6"/>
      <c r="J402" s="6">
        <v>270</v>
      </c>
    </row>
    <row r="403" spans="5:10" ht="13.8" outlineLevel="1" x14ac:dyDescent="0.3">
      <c r="E403" t="s">
        <v>93</v>
      </c>
      <c r="G403" s="6"/>
      <c r="H403" s="6"/>
      <c r="I403" s="6"/>
      <c r="J403" s="6">
        <v>750</v>
      </c>
    </row>
    <row r="404" spans="5:10" ht="13.8" outlineLevel="1" x14ac:dyDescent="0.3">
      <c r="E404" t="s">
        <v>94</v>
      </c>
      <c r="G404" s="6"/>
      <c r="H404" s="6"/>
      <c r="I404" s="6"/>
      <c r="J404" s="6">
        <v>782</v>
      </c>
    </row>
    <row r="405" spans="5:10" ht="13.8" outlineLevel="1" x14ac:dyDescent="0.3">
      <c r="E405" t="s">
        <v>95</v>
      </c>
      <c r="G405" s="6"/>
      <c r="H405" s="6"/>
      <c r="I405" s="6"/>
      <c r="J405" s="6">
        <v>504</v>
      </c>
    </row>
    <row r="406" spans="5:10" ht="13.8" outlineLevel="1" x14ac:dyDescent="0.3">
      <c r="E406" t="s">
        <v>96</v>
      </c>
      <c r="G406" s="6"/>
      <c r="H406" s="6"/>
      <c r="I406" s="6"/>
      <c r="J406" s="6">
        <v>424</v>
      </c>
    </row>
    <row r="407" spans="5:10" ht="13.8" outlineLevel="1" x14ac:dyDescent="0.3">
      <c r="E407" t="s">
        <v>97</v>
      </c>
      <c r="G407" s="6"/>
      <c r="H407" s="6"/>
      <c r="I407" s="6"/>
      <c r="J407" s="6">
        <v>478</v>
      </c>
    </row>
    <row r="408" spans="5:10" ht="13.8" outlineLevel="1" x14ac:dyDescent="0.3">
      <c r="E408" t="s">
        <v>98</v>
      </c>
      <c r="G408" s="6"/>
      <c r="H408" s="6"/>
      <c r="I408" s="6"/>
      <c r="J408" s="6">
        <v>478</v>
      </c>
    </row>
    <row r="409" spans="5:10" ht="13.8" outlineLevel="1" x14ac:dyDescent="0.3">
      <c r="E409" t="s">
        <v>99</v>
      </c>
      <c r="G409" s="6"/>
      <c r="H409" s="6"/>
      <c r="I409" s="6"/>
      <c r="J409" s="6">
        <v>564</v>
      </c>
    </row>
    <row r="410" spans="5:10" ht="13.8" outlineLevel="1" x14ac:dyDescent="0.3">
      <c r="E410" t="s">
        <v>100</v>
      </c>
      <c r="G410" s="6"/>
      <c r="H410" s="6"/>
      <c r="I410" s="6"/>
      <c r="J410" s="6">
        <v>764</v>
      </c>
    </row>
    <row r="411" spans="5:10" ht="13.8" outlineLevel="1" x14ac:dyDescent="0.3">
      <c r="E411" t="s">
        <v>101</v>
      </c>
      <c r="G411" s="6"/>
      <c r="H411" s="6"/>
      <c r="I411" s="6"/>
      <c r="J411" s="6">
        <v>232</v>
      </c>
    </row>
    <row r="412" spans="5:10" ht="13.8" outlineLevel="1" x14ac:dyDescent="0.3">
      <c r="E412" t="s">
        <v>102</v>
      </c>
      <c r="G412" s="6"/>
      <c r="H412" s="6"/>
      <c r="I412" s="6"/>
      <c r="J412" s="6">
        <v>266</v>
      </c>
    </row>
    <row r="413" spans="5:10" ht="13.8" outlineLevel="1" x14ac:dyDescent="0.3">
      <c r="E413" t="s">
        <v>103</v>
      </c>
      <c r="G413" s="6"/>
      <c r="H413" s="6"/>
      <c r="I413" s="6"/>
      <c r="J413" s="6">
        <v>186</v>
      </c>
    </row>
    <row r="414" spans="5:10" ht="13.8" outlineLevel="1" x14ac:dyDescent="0.3">
      <c r="E414" t="s">
        <v>104</v>
      </c>
      <c r="G414" s="6"/>
      <c r="H414" s="6"/>
      <c r="I414" s="6"/>
      <c r="J414" s="6">
        <v>186</v>
      </c>
    </row>
    <row r="415" spans="5:10" ht="13.8" outlineLevel="1" x14ac:dyDescent="0.3">
      <c r="E415" t="s">
        <v>105</v>
      </c>
      <c r="G415" s="6"/>
      <c r="H415" s="6"/>
      <c r="I415" s="6"/>
      <c r="J415" s="6">
        <v>208</v>
      </c>
    </row>
    <row r="416" spans="5:10" ht="13.8" outlineLevel="1" x14ac:dyDescent="0.3">
      <c r="E416" t="s">
        <v>106</v>
      </c>
      <c r="G416" s="6"/>
      <c r="H416" s="6"/>
      <c r="I416" s="6"/>
      <c r="J416" s="6">
        <v>216</v>
      </c>
    </row>
    <row r="417" spans="1:12" ht="13.8" outlineLevel="1" x14ac:dyDescent="0.3">
      <c r="E417" t="s">
        <v>107</v>
      </c>
      <c r="G417" s="6"/>
      <c r="H417" s="6"/>
      <c r="I417" s="6"/>
      <c r="J417" s="6">
        <v>206</v>
      </c>
    </row>
    <row r="418" spans="1:12" ht="13.8" outlineLevel="1" x14ac:dyDescent="0.3">
      <c r="E418" t="s">
        <v>108</v>
      </c>
      <c r="G418" s="6"/>
      <c r="H418" s="6"/>
      <c r="I418" s="6"/>
      <c r="J418" s="6">
        <v>466</v>
      </c>
    </row>
    <row r="419" spans="1:12" ht="13.8" x14ac:dyDescent="0.3">
      <c r="E419" s="4" t="s">
        <v>36</v>
      </c>
      <c r="F419" s="2" t="s">
        <v>116</v>
      </c>
      <c r="J419" s="7">
        <f>SUM(J369:J418)</f>
        <v>28214</v>
      </c>
      <c r="K419" s="5">
        <v>0</v>
      </c>
      <c r="L419" s="5">
        <f>J419*K419</f>
        <v>0</v>
      </c>
    </row>
    <row r="420" spans="1:12" ht="13.8" x14ac:dyDescent="0.3">
      <c r="A420" s="2">
        <v>20</v>
      </c>
      <c r="B420" s="2" t="s">
        <v>113</v>
      </c>
      <c r="C420" s="2" t="s">
        <v>140</v>
      </c>
      <c r="D420" s="2" t="s">
        <v>141</v>
      </c>
    </row>
    <row r="421" spans="1:12" ht="13.8" outlineLevel="1" x14ac:dyDescent="0.3">
      <c r="E421" t="s">
        <v>59</v>
      </c>
      <c r="G421" s="6"/>
      <c r="H421" s="6"/>
      <c r="I421" s="6"/>
      <c r="J421" s="6">
        <v>40</v>
      </c>
    </row>
    <row r="422" spans="1:12" ht="13.8" outlineLevel="1" x14ac:dyDescent="0.3">
      <c r="E422" t="s">
        <v>60</v>
      </c>
      <c r="G422" s="6"/>
      <c r="H422" s="6"/>
      <c r="I422" s="6"/>
      <c r="J422" s="6">
        <v>80</v>
      </c>
    </row>
    <row r="423" spans="1:12" ht="13.8" outlineLevel="1" x14ac:dyDescent="0.3">
      <c r="E423" t="s">
        <v>61</v>
      </c>
      <c r="G423" s="6"/>
      <c r="H423" s="6"/>
      <c r="I423" s="6"/>
      <c r="J423" s="6">
        <v>40</v>
      </c>
    </row>
    <row r="424" spans="1:12" ht="13.8" outlineLevel="1" x14ac:dyDescent="0.3">
      <c r="E424" t="s">
        <v>62</v>
      </c>
      <c r="G424" s="6"/>
      <c r="H424" s="6"/>
      <c r="I424" s="6"/>
      <c r="J424" s="6">
        <v>80</v>
      </c>
    </row>
    <row r="425" spans="1:12" ht="13.8" outlineLevel="1" x14ac:dyDescent="0.3">
      <c r="E425" t="s">
        <v>63</v>
      </c>
      <c r="G425" s="6"/>
      <c r="H425" s="6"/>
      <c r="I425" s="6"/>
      <c r="J425" s="6">
        <v>40</v>
      </c>
    </row>
    <row r="426" spans="1:12" ht="13.8" outlineLevel="1" x14ac:dyDescent="0.3">
      <c r="E426" t="s">
        <v>64</v>
      </c>
      <c r="G426" s="6"/>
      <c r="H426" s="6"/>
      <c r="I426" s="6"/>
      <c r="J426" s="6">
        <v>40</v>
      </c>
    </row>
    <row r="427" spans="1:12" ht="13.8" outlineLevel="1" x14ac:dyDescent="0.3">
      <c r="E427" t="s">
        <v>65</v>
      </c>
      <c r="G427" s="6"/>
      <c r="H427" s="6"/>
      <c r="I427" s="6"/>
      <c r="J427" s="6">
        <v>40</v>
      </c>
    </row>
    <row r="428" spans="1:12" ht="13.8" outlineLevel="1" x14ac:dyDescent="0.3">
      <c r="E428" t="s">
        <v>66</v>
      </c>
      <c r="G428" s="6"/>
      <c r="H428" s="6"/>
      <c r="I428" s="6"/>
      <c r="J428" s="6">
        <v>40</v>
      </c>
    </row>
    <row r="429" spans="1:12" ht="13.8" outlineLevel="1" x14ac:dyDescent="0.3">
      <c r="E429" t="s">
        <v>68</v>
      </c>
      <c r="G429" s="6"/>
      <c r="H429" s="6"/>
      <c r="I429" s="6"/>
      <c r="J429" s="6">
        <v>40</v>
      </c>
    </row>
    <row r="430" spans="1:12" ht="13.8" outlineLevel="1" x14ac:dyDescent="0.3">
      <c r="E430" t="s">
        <v>69</v>
      </c>
      <c r="G430" s="6"/>
      <c r="H430" s="6"/>
      <c r="I430" s="6"/>
      <c r="J430" s="6">
        <v>40</v>
      </c>
    </row>
    <row r="431" spans="1:12" ht="13.8" outlineLevel="1" x14ac:dyDescent="0.3">
      <c r="E431" t="s">
        <v>76</v>
      </c>
      <c r="G431" s="6"/>
      <c r="H431" s="6"/>
      <c r="I431" s="6"/>
      <c r="J431" s="6">
        <v>40</v>
      </c>
    </row>
    <row r="432" spans="1:12" ht="13.8" outlineLevel="1" x14ac:dyDescent="0.3">
      <c r="E432" t="s">
        <v>77</v>
      </c>
      <c r="G432" s="6"/>
      <c r="H432" s="6"/>
      <c r="I432" s="6"/>
      <c r="J432" s="6">
        <v>40</v>
      </c>
    </row>
    <row r="433" spans="1:12" ht="13.8" outlineLevel="1" x14ac:dyDescent="0.3">
      <c r="E433" t="s">
        <v>87</v>
      </c>
      <c r="G433" s="6"/>
      <c r="H433" s="6"/>
      <c r="I433" s="6"/>
      <c r="J433" s="6">
        <v>80</v>
      </c>
    </row>
    <row r="434" spans="1:12" ht="13.8" outlineLevel="1" x14ac:dyDescent="0.3">
      <c r="E434" t="s">
        <v>91</v>
      </c>
      <c r="G434" s="6"/>
      <c r="H434" s="6"/>
      <c r="I434" s="6"/>
      <c r="J434" s="6">
        <v>80</v>
      </c>
    </row>
    <row r="435" spans="1:12" ht="13.8" outlineLevel="1" x14ac:dyDescent="0.3">
      <c r="E435" t="s">
        <v>92</v>
      </c>
      <c r="G435" s="6"/>
      <c r="H435" s="6"/>
      <c r="I435" s="6"/>
      <c r="J435" s="6">
        <v>80</v>
      </c>
    </row>
    <row r="436" spans="1:12" ht="13.8" outlineLevel="1" x14ac:dyDescent="0.3">
      <c r="E436" t="s">
        <v>93</v>
      </c>
      <c r="G436" s="6"/>
      <c r="H436" s="6"/>
      <c r="I436" s="6"/>
      <c r="J436" s="6">
        <v>120</v>
      </c>
    </row>
    <row r="437" spans="1:12" ht="13.8" outlineLevel="1" x14ac:dyDescent="0.3">
      <c r="E437" t="s">
        <v>97</v>
      </c>
      <c r="G437" s="6"/>
      <c r="H437" s="6"/>
      <c r="I437" s="6"/>
      <c r="J437" s="6">
        <v>40</v>
      </c>
    </row>
    <row r="438" spans="1:12" ht="13.8" outlineLevel="1" x14ac:dyDescent="0.3">
      <c r="E438" t="s">
        <v>98</v>
      </c>
      <c r="G438" s="6"/>
      <c r="H438" s="6"/>
      <c r="I438" s="6"/>
      <c r="J438" s="6">
        <v>40</v>
      </c>
    </row>
    <row r="439" spans="1:12" ht="13.8" outlineLevel="1" x14ac:dyDescent="0.3">
      <c r="E439" t="s">
        <v>99</v>
      </c>
      <c r="G439" s="6"/>
      <c r="H439" s="6"/>
      <c r="I439" s="6"/>
      <c r="J439" s="6">
        <v>40</v>
      </c>
    </row>
    <row r="440" spans="1:12" ht="13.8" outlineLevel="1" x14ac:dyDescent="0.3">
      <c r="E440" t="s">
        <v>100</v>
      </c>
      <c r="G440" s="6"/>
      <c r="H440" s="6"/>
      <c r="I440" s="6"/>
      <c r="J440" s="6">
        <v>40</v>
      </c>
    </row>
    <row r="441" spans="1:12" ht="13.8" outlineLevel="1" x14ac:dyDescent="0.3">
      <c r="E441" t="s">
        <v>108</v>
      </c>
      <c r="G441" s="6"/>
      <c r="H441" s="6"/>
      <c r="I441" s="6"/>
      <c r="J441" s="6">
        <v>80</v>
      </c>
    </row>
    <row r="442" spans="1:12" ht="13.8" x14ac:dyDescent="0.3">
      <c r="E442" s="4" t="s">
        <v>36</v>
      </c>
      <c r="F442" s="2" t="s">
        <v>116</v>
      </c>
      <c r="J442" s="7">
        <f>SUM(J421:J441)</f>
        <v>1160</v>
      </c>
      <c r="K442" s="5">
        <v>0</v>
      </c>
      <c r="L442" s="5">
        <f>J442*K442</f>
        <v>0</v>
      </c>
    </row>
    <row r="443" spans="1:12" ht="13.8" x14ac:dyDescent="0.3">
      <c r="A443" s="2">
        <v>21</v>
      </c>
      <c r="B443" s="2" t="s">
        <v>113</v>
      </c>
      <c r="C443" s="2" t="s">
        <v>142</v>
      </c>
      <c r="D443" s="2" t="s">
        <v>143</v>
      </c>
    </row>
    <row r="444" spans="1:12" ht="13.8" outlineLevel="1" x14ac:dyDescent="0.3">
      <c r="E444" t="s">
        <v>59</v>
      </c>
      <c r="G444" s="6"/>
      <c r="H444" s="6"/>
      <c r="I444" s="6"/>
      <c r="J444" s="6">
        <v>30</v>
      </c>
    </row>
    <row r="445" spans="1:12" ht="13.8" outlineLevel="1" x14ac:dyDescent="0.3">
      <c r="E445" t="s">
        <v>60</v>
      </c>
      <c r="G445" s="6"/>
      <c r="H445" s="6"/>
      <c r="I445" s="6"/>
      <c r="J445" s="6">
        <v>60</v>
      </c>
    </row>
    <row r="446" spans="1:12" ht="13.8" outlineLevel="1" x14ac:dyDescent="0.3">
      <c r="E446" t="s">
        <v>61</v>
      </c>
      <c r="G446" s="6"/>
      <c r="H446" s="6"/>
      <c r="I446" s="6"/>
      <c r="J446" s="6">
        <v>60</v>
      </c>
    </row>
    <row r="447" spans="1:12" ht="13.8" outlineLevel="1" x14ac:dyDescent="0.3">
      <c r="E447" t="s">
        <v>62</v>
      </c>
      <c r="G447" s="6"/>
      <c r="H447" s="6"/>
      <c r="I447" s="6"/>
      <c r="J447" s="6">
        <v>30</v>
      </c>
    </row>
    <row r="448" spans="1:12" ht="13.8" outlineLevel="1" x14ac:dyDescent="0.3">
      <c r="E448" t="s">
        <v>63</v>
      </c>
      <c r="G448" s="6"/>
      <c r="H448" s="6"/>
      <c r="I448" s="6"/>
      <c r="J448" s="6">
        <v>30</v>
      </c>
    </row>
    <row r="449" spans="5:10" ht="13.8" outlineLevel="1" x14ac:dyDescent="0.3">
      <c r="E449" t="s">
        <v>64</v>
      </c>
      <c r="G449" s="6"/>
      <c r="H449" s="6"/>
      <c r="I449" s="6"/>
      <c r="J449" s="6">
        <v>30</v>
      </c>
    </row>
    <row r="450" spans="5:10" ht="13.8" outlineLevel="1" x14ac:dyDescent="0.3">
      <c r="E450" t="s">
        <v>65</v>
      </c>
      <c r="G450" s="6"/>
      <c r="H450" s="6"/>
      <c r="I450" s="6"/>
      <c r="J450" s="6">
        <v>30</v>
      </c>
    </row>
    <row r="451" spans="5:10" ht="13.8" outlineLevel="1" x14ac:dyDescent="0.3">
      <c r="E451" t="s">
        <v>66</v>
      </c>
      <c r="G451" s="6"/>
      <c r="H451" s="6"/>
      <c r="I451" s="6"/>
      <c r="J451" s="6">
        <v>30</v>
      </c>
    </row>
    <row r="452" spans="5:10" ht="13.8" outlineLevel="1" x14ac:dyDescent="0.3">
      <c r="E452" t="s">
        <v>68</v>
      </c>
      <c r="G452" s="6"/>
      <c r="H452" s="6"/>
      <c r="I452" s="6"/>
      <c r="J452" s="6">
        <v>90</v>
      </c>
    </row>
    <row r="453" spans="5:10" ht="13.8" outlineLevel="1" x14ac:dyDescent="0.3">
      <c r="E453" t="s">
        <v>69</v>
      </c>
      <c r="G453" s="6"/>
      <c r="H453" s="6"/>
      <c r="I453" s="6"/>
      <c r="J453" s="6">
        <v>30</v>
      </c>
    </row>
    <row r="454" spans="5:10" ht="13.8" outlineLevel="1" x14ac:dyDescent="0.3">
      <c r="E454" t="s">
        <v>70</v>
      </c>
      <c r="G454" s="6"/>
      <c r="H454" s="6"/>
      <c r="I454" s="6"/>
      <c r="J454" s="6">
        <v>180</v>
      </c>
    </row>
    <row r="455" spans="5:10" ht="13.8" outlineLevel="1" x14ac:dyDescent="0.3">
      <c r="E455" t="s">
        <v>71</v>
      </c>
      <c r="G455" s="6"/>
      <c r="H455" s="6"/>
      <c r="I455" s="6"/>
      <c r="J455" s="6">
        <v>180</v>
      </c>
    </row>
    <row r="456" spans="5:10" ht="13.8" outlineLevel="1" x14ac:dyDescent="0.3">
      <c r="E456" t="s">
        <v>72</v>
      </c>
      <c r="G456" s="6"/>
      <c r="H456" s="6"/>
      <c r="I456" s="6"/>
      <c r="J456" s="6">
        <v>180</v>
      </c>
    </row>
    <row r="457" spans="5:10" ht="13.8" outlineLevel="1" x14ac:dyDescent="0.3">
      <c r="E457" t="s">
        <v>73</v>
      </c>
      <c r="G457" s="6"/>
      <c r="H457" s="6"/>
      <c r="I457" s="6"/>
      <c r="J457" s="6">
        <v>180</v>
      </c>
    </row>
    <row r="458" spans="5:10" ht="13.8" outlineLevel="1" x14ac:dyDescent="0.3">
      <c r="E458" t="s">
        <v>74</v>
      </c>
      <c r="G458" s="6"/>
      <c r="H458" s="6"/>
      <c r="I458" s="6"/>
      <c r="J458" s="6">
        <v>74</v>
      </c>
    </row>
    <row r="459" spans="5:10" ht="13.8" outlineLevel="1" x14ac:dyDescent="0.3">
      <c r="E459" t="s">
        <v>75</v>
      </c>
      <c r="G459" s="6"/>
      <c r="H459" s="6"/>
      <c r="I459" s="6"/>
      <c r="J459" s="6">
        <v>74</v>
      </c>
    </row>
    <row r="460" spans="5:10" ht="13.8" outlineLevel="1" x14ac:dyDescent="0.3">
      <c r="E460" t="s">
        <v>76</v>
      </c>
      <c r="G460" s="6"/>
      <c r="H460" s="6"/>
      <c r="I460" s="6"/>
      <c r="J460" s="6">
        <v>30</v>
      </c>
    </row>
    <row r="461" spans="5:10" ht="13.8" outlineLevel="1" x14ac:dyDescent="0.3">
      <c r="E461" t="s">
        <v>77</v>
      </c>
      <c r="G461" s="6"/>
      <c r="H461" s="6"/>
      <c r="I461" s="6"/>
      <c r="J461" s="6">
        <v>30</v>
      </c>
    </row>
    <row r="462" spans="5:10" ht="13.8" outlineLevel="1" x14ac:dyDescent="0.3">
      <c r="E462" t="s">
        <v>79</v>
      </c>
      <c r="G462" s="6"/>
      <c r="H462" s="6"/>
      <c r="I462" s="6"/>
      <c r="J462" s="6">
        <v>180</v>
      </c>
    </row>
    <row r="463" spans="5:10" ht="13.8" outlineLevel="1" x14ac:dyDescent="0.3">
      <c r="E463" t="s">
        <v>80</v>
      </c>
      <c r="G463" s="6"/>
      <c r="H463" s="6"/>
      <c r="I463" s="6"/>
      <c r="J463" s="6">
        <v>180</v>
      </c>
    </row>
    <row r="464" spans="5:10" ht="13.8" outlineLevel="1" x14ac:dyDescent="0.3">
      <c r="E464" t="s">
        <v>81</v>
      </c>
      <c r="G464" s="6"/>
      <c r="H464" s="6"/>
      <c r="I464" s="6"/>
      <c r="J464" s="6">
        <v>180</v>
      </c>
    </row>
    <row r="465" spans="5:10" ht="13.8" outlineLevel="1" x14ac:dyDescent="0.3">
      <c r="E465" t="s">
        <v>82</v>
      </c>
      <c r="G465" s="6"/>
      <c r="H465" s="6"/>
      <c r="I465" s="6"/>
      <c r="J465" s="6">
        <v>180</v>
      </c>
    </row>
    <row r="466" spans="5:10" ht="13.8" outlineLevel="1" x14ac:dyDescent="0.3">
      <c r="E466" t="s">
        <v>83</v>
      </c>
      <c r="G466" s="6"/>
      <c r="H466" s="6"/>
      <c r="I466" s="6"/>
      <c r="J466" s="6">
        <v>74</v>
      </c>
    </row>
    <row r="467" spans="5:10" ht="13.8" outlineLevel="1" x14ac:dyDescent="0.3">
      <c r="E467" t="s">
        <v>85</v>
      </c>
      <c r="G467" s="6"/>
      <c r="H467" s="6"/>
      <c r="I467" s="6"/>
      <c r="J467" s="6">
        <v>180</v>
      </c>
    </row>
    <row r="468" spans="5:10" ht="13.8" outlineLevel="1" x14ac:dyDescent="0.3">
      <c r="E468" t="s">
        <v>87</v>
      </c>
      <c r="G468" s="6"/>
      <c r="H468" s="6"/>
      <c r="I468" s="6"/>
      <c r="J468" s="6">
        <v>30</v>
      </c>
    </row>
    <row r="469" spans="5:10" ht="13.8" outlineLevel="1" x14ac:dyDescent="0.3">
      <c r="E469" t="s">
        <v>88</v>
      </c>
      <c r="G469" s="6"/>
      <c r="H469" s="6"/>
      <c r="I469" s="6"/>
      <c r="J469" s="6">
        <v>180</v>
      </c>
    </row>
    <row r="470" spans="5:10" ht="13.8" outlineLevel="1" x14ac:dyDescent="0.3">
      <c r="E470" t="s">
        <v>89</v>
      </c>
      <c r="G470" s="6"/>
      <c r="H470" s="6"/>
      <c r="I470" s="6"/>
      <c r="J470" s="6">
        <v>180</v>
      </c>
    </row>
    <row r="471" spans="5:10" ht="13.8" outlineLevel="1" x14ac:dyDescent="0.3">
      <c r="E471" t="s">
        <v>90</v>
      </c>
      <c r="G471" s="6"/>
      <c r="H471" s="6"/>
      <c r="I471" s="6"/>
      <c r="J471" s="6">
        <v>180</v>
      </c>
    </row>
    <row r="472" spans="5:10" ht="13.8" outlineLevel="1" x14ac:dyDescent="0.3">
      <c r="E472" t="s">
        <v>91</v>
      </c>
      <c r="G472" s="6"/>
      <c r="H472" s="6"/>
      <c r="I472" s="6"/>
      <c r="J472" s="6">
        <v>60</v>
      </c>
    </row>
    <row r="473" spans="5:10" ht="13.8" outlineLevel="1" x14ac:dyDescent="0.3">
      <c r="E473" t="s">
        <v>92</v>
      </c>
      <c r="G473" s="6"/>
      <c r="H473" s="6"/>
      <c r="I473" s="6"/>
      <c r="J473" s="6">
        <v>30</v>
      </c>
    </row>
    <row r="474" spans="5:10" ht="13.8" outlineLevel="1" x14ac:dyDescent="0.3">
      <c r="E474" t="s">
        <v>93</v>
      </c>
      <c r="G474" s="6"/>
      <c r="H474" s="6"/>
      <c r="I474" s="6"/>
      <c r="J474" s="6">
        <v>60</v>
      </c>
    </row>
    <row r="475" spans="5:10" ht="13.8" outlineLevel="1" x14ac:dyDescent="0.3">
      <c r="E475" t="s">
        <v>94</v>
      </c>
      <c r="G475" s="6"/>
      <c r="H475" s="6"/>
      <c r="I475" s="6"/>
      <c r="J475" s="6">
        <v>126</v>
      </c>
    </row>
    <row r="476" spans="5:10" ht="13.8" outlineLevel="1" x14ac:dyDescent="0.3">
      <c r="E476" t="s">
        <v>95</v>
      </c>
      <c r="G476" s="6"/>
      <c r="H476" s="6"/>
      <c r="I476" s="6"/>
      <c r="J476" s="6">
        <v>180</v>
      </c>
    </row>
    <row r="477" spans="5:10" ht="13.8" outlineLevel="1" x14ac:dyDescent="0.3">
      <c r="E477" t="s">
        <v>97</v>
      </c>
      <c r="G477" s="6"/>
      <c r="H477" s="6"/>
      <c r="I477" s="6"/>
      <c r="J477" s="6">
        <v>30</v>
      </c>
    </row>
    <row r="478" spans="5:10" ht="13.8" outlineLevel="1" x14ac:dyDescent="0.3">
      <c r="E478" t="s">
        <v>98</v>
      </c>
      <c r="G478" s="6"/>
      <c r="H478" s="6"/>
      <c r="I478" s="6"/>
      <c r="J478" s="6">
        <v>30</v>
      </c>
    </row>
    <row r="479" spans="5:10" ht="13.8" outlineLevel="1" x14ac:dyDescent="0.3">
      <c r="E479" t="s">
        <v>99</v>
      </c>
      <c r="G479" s="6"/>
      <c r="H479" s="6"/>
      <c r="I479" s="6"/>
      <c r="J479" s="6">
        <v>30</v>
      </c>
    </row>
    <row r="480" spans="5:10" ht="13.8" outlineLevel="1" x14ac:dyDescent="0.3">
      <c r="E480" t="s">
        <v>100</v>
      </c>
      <c r="G480" s="6"/>
      <c r="H480" s="6"/>
      <c r="I480" s="6"/>
      <c r="J480" s="6">
        <v>30</v>
      </c>
    </row>
    <row r="481" spans="1:12" ht="13.8" outlineLevel="1" x14ac:dyDescent="0.3">
      <c r="E481" t="s">
        <v>101</v>
      </c>
      <c r="G481" s="6"/>
      <c r="H481" s="6"/>
      <c r="I481" s="6"/>
      <c r="J481" s="6">
        <v>180</v>
      </c>
    </row>
    <row r="482" spans="1:12" ht="13.8" outlineLevel="1" x14ac:dyDescent="0.3">
      <c r="E482" t="s">
        <v>108</v>
      </c>
      <c r="G482" s="6"/>
      <c r="H482" s="6"/>
      <c r="I482" s="6"/>
      <c r="J482" s="6">
        <v>30</v>
      </c>
    </row>
    <row r="483" spans="1:12" ht="13.8" x14ac:dyDescent="0.3">
      <c r="E483" s="4" t="s">
        <v>36</v>
      </c>
      <c r="F483" s="2" t="s">
        <v>116</v>
      </c>
      <c r="J483" s="7">
        <f>SUM(J444:J482)</f>
        <v>3678</v>
      </c>
      <c r="K483" s="5">
        <v>0</v>
      </c>
      <c r="L483" s="5">
        <f>J483*K483</f>
        <v>0</v>
      </c>
    </row>
    <row r="484" spans="1:12" ht="13.8" x14ac:dyDescent="0.3">
      <c r="A484" s="2">
        <v>22</v>
      </c>
      <c r="B484" s="2" t="s">
        <v>121</v>
      </c>
      <c r="C484" s="2" t="s">
        <v>144</v>
      </c>
      <c r="D484" s="2" t="s">
        <v>145</v>
      </c>
    </row>
    <row r="485" spans="1:12" ht="13.8" outlineLevel="1" x14ac:dyDescent="0.3">
      <c r="E485" t="s">
        <v>70</v>
      </c>
      <c r="G485" s="6"/>
      <c r="H485" s="6"/>
      <c r="I485" s="6"/>
      <c r="J485" s="6">
        <v>2</v>
      </c>
    </row>
    <row r="486" spans="1:12" ht="13.8" outlineLevel="1" x14ac:dyDescent="0.3">
      <c r="E486" t="s">
        <v>71</v>
      </c>
      <c r="G486" s="6"/>
      <c r="H486" s="6"/>
      <c r="I486" s="6"/>
      <c r="J486" s="6">
        <v>2</v>
      </c>
    </row>
    <row r="487" spans="1:12" ht="13.8" outlineLevel="1" x14ac:dyDescent="0.3">
      <c r="E487" t="s">
        <v>72</v>
      </c>
      <c r="G487" s="6"/>
      <c r="H487" s="6"/>
      <c r="I487" s="6"/>
      <c r="J487" s="6">
        <v>2</v>
      </c>
    </row>
    <row r="488" spans="1:12" ht="13.8" outlineLevel="1" x14ac:dyDescent="0.3">
      <c r="E488" t="s">
        <v>73</v>
      </c>
      <c r="G488" s="6"/>
      <c r="H488" s="6"/>
      <c r="I488" s="6"/>
      <c r="J488" s="6">
        <v>2</v>
      </c>
    </row>
    <row r="489" spans="1:12" ht="13.8" outlineLevel="1" x14ac:dyDescent="0.3">
      <c r="E489" t="s">
        <v>79</v>
      </c>
      <c r="G489" s="6"/>
      <c r="H489" s="6"/>
      <c r="I489" s="6"/>
      <c r="J489" s="6">
        <v>2</v>
      </c>
    </row>
    <row r="490" spans="1:12" ht="13.8" outlineLevel="1" x14ac:dyDescent="0.3">
      <c r="E490" t="s">
        <v>80</v>
      </c>
      <c r="G490" s="6"/>
      <c r="H490" s="6"/>
      <c r="I490" s="6"/>
      <c r="J490" s="6">
        <v>2</v>
      </c>
    </row>
    <row r="491" spans="1:12" ht="13.8" outlineLevel="1" x14ac:dyDescent="0.3">
      <c r="E491" t="s">
        <v>81</v>
      </c>
      <c r="G491" s="6"/>
      <c r="H491" s="6"/>
      <c r="I491" s="6"/>
      <c r="J491" s="6">
        <v>4</v>
      </c>
    </row>
    <row r="492" spans="1:12" ht="13.8" outlineLevel="1" x14ac:dyDescent="0.3">
      <c r="E492" t="s">
        <v>82</v>
      </c>
      <c r="G492" s="6"/>
      <c r="H492" s="6"/>
      <c r="I492" s="6"/>
      <c r="J492" s="6">
        <v>2</v>
      </c>
    </row>
    <row r="493" spans="1:12" ht="13.8" outlineLevel="1" x14ac:dyDescent="0.3">
      <c r="E493" t="s">
        <v>85</v>
      </c>
      <c r="G493" s="6"/>
      <c r="H493" s="6"/>
      <c r="I493" s="6"/>
      <c r="J493" s="6">
        <v>2</v>
      </c>
    </row>
    <row r="494" spans="1:12" ht="13.8" outlineLevel="1" x14ac:dyDescent="0.3">
      <c r="E494" t="s">
        <v>88</v>
      </c>
      <c r="G494" s="6"/>
      <c r="H494" s="6"/>
      <c r="I494" s="6"/>
      <c r="J494" s="6">
        <v>6</v>
      </c>
    </row>
    <row r="495" spans="1:12" ht="13.8" outlineLevel="1" x14ac:dyDescent="0.3">
      <c r="E495" t="s">
        <v>89</v>
      </c>
      <c r="G495" s="6"/>
      <c r="H495" s="6"/>
      <c r="I495" s="6"/>
      <c r="J495" s="6">
        <v>2</v>
      </c>
    </row>
    <row r="496" spans="1:12" ht="13.8" outlineLevel="1" x14ac:dyDescent="0.3">
      <c r="E496" t="s">
        <v>90</v>
      </c>
      <c r="G496" s="6"/>
      <c r="H496" s="6"/>
      <c r="I496" s="6"/>
      <c r="J496" s="6">
        <v>4</v>
      </c>
    </row>
    <row r="497" spans="5:12" ht="13.8" outlineLevel="1" x14ac:dyDescent="0.3">
      <c r="E497" t="s">
        <v>95</v>
      </c>
      <c r="G497" s="6"/>
      <c r="H497" s="6"/>
      <c r="I497" s="6"/>
      <c r="J497" s="6">
        <v>2</v>
      </c>
    </row>
    <row r="498" spans="5:12" ht="13.8" outlineLevel="1" x14ac:dyDescent="0.3">
      <c r="E498" t="s">
        <v>101</v>
      </c>
      <c r="G498" s="6"/>
      <c r="H498" s="6"/>
      <c r="I498" s="6"/>
      <c r="J498" s="6">
        <v>2</v>
      </c>
    </row>
    <row r="499" spans="5:12" ht="13.8" x14ac:dyDescent="0.3">
      <c r="E499" s="4" t="s">
        <v>36</v>
      </c>
      <c r="F499" s="2" t="s">
        <v>116</v>
      </c>
      <c r="J499" s="7">
        <f>SUM(J485:J498)</f>
        <v>36</v>
      </c>
      <c r="K499" s="5">
        <v>0</v>
      </c>
      <c r="L499" s="5">
        <f>J499*K499</f>
        <v>0</v>
      </c>
    </row>
    <row r="500" spans="5:12" ht="13.8" x14ac:dyDescent="0.3"/>
    <row r="501" spans="5:12" ht="13.8" x14ac:dyDescent="0.3">
      <c r="K501" s="3" t="s">
        <v>36</v>
      </c>
      <c r="L501" s="5">
        <f>SUM(L2:L499)</f>
        <v>0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Widok uproszczony</vt:lpstr>
      <vt:lpstr>Widok szczegółowy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2023-02-01T10:26:26Z</dcterms:created>
  <dcterms:modified xsi:type="dcterms:W3CDTF">2023-02-01T10:26:26Z</dcterms:modified>
</cp:coreProperties>
</file>